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4985" windowHeight="11865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J11" i="1" l="1"/>
  <c r="I11" i="1"/>
  <c r="H11" i="1" s="1"/>
  <c r="G11" i="1"/>
  <c r="F11" i="1"/>
  <c r="E11" i="1"/>
  <c r="C11" i="1" s="1"/>
  <c r="D11" i="1"/>
  <c r="H10" i="1"/>
  <c r="B10" i="1" s="1"/>
  <c r="C10" i="1"/>
  <c r="H9" i="1"/>
  <c r="C9" i="1"/>
  <c r="B9" i="1" s="1"/>
  <c r="H8" i="1"/>
  <c r="C8" i="1"/>
  <c r="B8" i="1"/>
  <c r="B7" i="1"/>
  <c r="H6" i="1"/>
  <c r="C6" i="1"/>
  <c r="B6" i="1"/>
  <c r="B11" i="1" l="1"/>
</calcChain>
</file>

<file path=xl/sharedStrings.xml><?xml version="1.0" encoding="utf-8"?>
<sst xmlns="http://schemas.openxmlformats.org/spreadsheetml/2006/main" count="20" uniqueCount="19">
  <si>
    <t>单位:万元</t>
  </si>
  <si>
    <t>项目</t>
  </si>
  <si>
    <t>合计</t>
  </si>
  <si>
    <t>一般债务</t>
  </si>
  <si>
    <t>专项债务</t>
  </si>
  <si>
    <t>上年末地方政府债务余额</t>
  </si>
  <si>
    <t>本年地方政府债务余额限额(预算数)</t>
  </si>
  <si>
    <t>本年地方政府债务(转贷)收入</t>
  </si>
  <si>
    <t>本年地方政府债务还本支出</t>
  </si>
  <si>
    <t>年末地方政府债务余额</t>
  </si>
  <si>
    <t>2023年度溪湖区地方政府债务余额情况表</t>
    <phoneticPr fontId="4" type="noConversion"/>
  </si>
  <si>
    <t>小计</t>
  </si>
  <si>
    <t>一般债券</t>
  </si>
  <si>
    <t>向外国政府借款</t>
  </si>
  <si>
    <t>向国际组织借款</t>
  </si>
  <si>
    <t>其他一般债务</t>
  </si>
  <si>
    <t>专项债券</t>
  </si>
  <si>
    <t>其他专项债务</t>
  </si>
  <si>
    <t>本年采用其他方式化解的债务本金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</si>
</sst>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宋体"/>
      <charset val="134"/>
      <scheme val="minor"/>
    </font>
    <font>
      <sz val="12"/>
      <name val="宋体"/>
      <family val="3"/>
      <charset val="134"/>
    </font>
    <font>
      <b/>
      <sz val="18"/>
      <name val="宋体"/>
      <family val="3"/>
      <charset val="134"/>
    </font>
    <font>
      <sz val="10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Alignment="1"/>
    <xf numFmtId="0" fontId="0" fillId="0" borderId="0" xfId="0" applyAlignment="1"/>
    <xf numFmtId="0" fontId="3" fillId="0" borderId="1" xfId="0" applyNumberFormat="1" applyFont="1" applyFill="1" applyBorder="1" applyAlignment="1" applyProtection="1">
      <alignment horizontal="right" vertical="center"/>
    </xf>
    <xf numFmtId="0" fontId="3" fillId="0" borderId="2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Alignment="1" applyProtection="1">
      <alignment horizontal="center" vertical="center"/>
    </xf>
    <xf numFmtId="0" fontId="3" fillId="0" borderId="0" xfId="0" applyNumberFormat="1" applyFont="1" applyFill="1" applyAlignment="1" applyProtection="1">
      <alignment horizontal="right" vertical="center"/>
    </xf>
    <xf numFmtId="3" fontId="3" fillId="0" borderId="2" xfId="0" applyNumberFormat="1" applyFont="1" applyFill="1" applyBorder="1" applyAlignment="1" applyProtection="1">
      <alignment horizontal="right" vertical="center"/>
    </xf>
    <xf numFmtId="0" fontId="3" fillId="0" borderId="2" xfId="0" applyNumberFormat="1" applyFont="1" applyFill="1" applyBorder="1" applyAlignment="1" applyProtection="1">
      <alignment horizontal="right" vertical="center"/>
    </xf>
    <xf numFmtId="0" fontId="3" fillId="0" borderId="1" xfId="0" applyNumberFormat="1" applyFont="1" applyFill="1" applyBorder="1" applyAlignment="1" applyProtection="1">
      <alignment vertical="center"/>
    </xf>
    <xf numFmtId="0" fontId="5" fillId="0" borderId="2" xfId="0" applyNumberFormat="1" applyFont="1" applyFill="1" applyBorder="1" applyAlignment="1" applyProtection="1">
      <alignment horizontal="center" vertical="center" wrapText="1"/>
    </xf>
    <xf numFmtId="0" fontId="5" fillId="0" borderId="2" xfId="0" applyNumberFormat="1" applyFont="1" applyFill="1" applyBorder="1" applyAlignment="1" applyProtection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H9" sqref="H9"/>
    </sheetView>
  </sheetViews>
  <sheetFormatPr defaultColWidth="14.125" defaultRowHeight="26.25" customHeight="1"/>
  <cols>
    <col min="1" max="1" width="31.625" style="1" customWidth="1"/>
    <col min="2" max="6" width="9.625" style="1" customWidth="1"/>
    <col min="7" max="10" width="9.625" style="2" customWidth="1"/>
    <col min="11" max="16384" width="14.125" style="2"/>
  </cols>
  <sheetData>
    <row r="1" spans="1:10" s="1" customFormat="1" ht="26.25" customHeight="1">
      <c r="A1" s="5" t="s">
        <v>10</v>
      </c>
      <c r="B1" s="5"/>
      <c r="C1" s="5"/>
      <c r="D1" s="5"/>
      <c r="E1" s="5"/>
      <c r="F1" s="5"/>
      <c r="G1" s="5"/>
      <c r="H1" s="5"/>
      <c r="I1" s="5"/>
      <c r="J1" s="5"/>
    </row>
    <row r="2" spans="1:10" s="1" customFormat="1" ht="26.25" customHeight="1">
      <c r="A2" s="6"/>
      <c r="B2" s="6"/>
      <c r="C2" s="6"/>
      <c r="D2" s="6"/>
      <c r="E2" s="6"/>
      <c r="F2" s="6"/>
    </row>
    <row r="3" spans="1:10" s="1" customFormat="1" ht="26.25" customHeight="1">
      <c r="A3" s="9"/>
      <c r="B3" s="9"/>
      <c r="C3" s="9"/>
      <c r="D3" s="9"/>
      <c r="E3" s="9"/>
      <c r="F3" s="9"/>
      <c r="G3" s="9"/>
      <c r="J3" s="3" t="s">
        <v>0</v>
      </c>
    </row>
    <row r="4" spans="1:10" s="1" customFormat="1" ht="26.25" customHeight="1">
      <c r="A4" s="10" t="s">
        <v>1</v>
      </c>
      <c r="B4" s="10" t="s">
        <v>2</v>
      </c>
      <c r="C4" s="10" t="s">
        <v>3</v>
      </c>
      <c r="D4" s="10"/>
      <c r="E4" s="10"/>
      <c r="F4" s="10"/>
      <c r="G4" s="10"/>
      <c r="H4" s="10" t="s">
        <v>4</v>
      </c>
      <c r="I4" s="10"/>
      <c r="J4" s="10"/>
    </row>
    <row r="5" spans="1:10" s="1" customFormat="1" ht="26.25" customHeight="1">
      <c r="A5" s="10"/>
      <c r="B5" s="10"/>
      <c r="C5" s="11" t="s">
        <v>11</v>
      </c>
      <c r="D5" s="11" t="s">
        <v>12</v>
      </c>
      <c r="E5" s="11" t="s">
        <v>13</v>
      </c>
      <c r="F5" s="11" t="s">
        <v>14</v>
      </c>
      <c r="G5" s="11" t="s">
        <v>15</v>
      </c>
      <c r="H5" s="11" t="s">
        <v>11</v>
      </c>
      <c r="I5" s="11" t="s">
        <v>16</v>
      </c>
      <c r="J5" s="11" t="s">
        <v>17</v>
      </c>
    </row>
    <row r="6" spans="1:10" s="1" customFormat="1" ht="26.25" customHeight="1">
      <c r="A6" s="4" t="s">
        <v>5</v>
      </c>
      <c r="B6" s="7">
        <f>SUM(C6,H6)</f>
        <v>78840</v>
      </c>
      <c r="C6" s="7">
        <f>SUM(D6:G6)</f>
        <v>56460</v>
      </c>
      <c r="D6" s="7">
        <v>56460</v>
      </c>
      <c r="E6" s="7">
        <v>0</v>
      </c>
      <c r="F6" s="7">
        <v>0</v>
      </c>
      <c r="G6" s="7">
        <v>0</v>
      </c>
      <c r="H6" s="7">
        <f>SUM(I6:J6)</f>
        <v>22380</v>
      </c>
      <c r="I6" s="7">
        <v>22380</v>
      </c>
      <c r="J6" s="7">
        <v>0</v>
      </c>
    </row>
    <row r="7" spans="1:10" s="1" customFormat="1" ht="32.25" customHeight="1">
      <c r="A7" s="4" t="s">
        <v>6</v>
      </c>
      <c r="B7" s="7">
        <f>C7+H7</f>
        <v>79820</v>
      </c>
      <c r="C7" s="7">
        <v>57440</v>
      </c>
      <c r="D7" s="8"/>
      <c r="E7" s="8"/>
      <c r="F7" s="8"/>
      <c r="G7" s="8"/>
      <c r="H7" s="7">
        <v>22380</v>
      </c>
      <c r="I7" s="8"/>
      <c r="J7" s="8"/>
    </row>
    <row r="8" spans="1:10" s="1" customFormat="1" ht="32.25" customHeight="1">
      <c r="A8" s="4" t="s">
        <v>7</v>
      </c>
      <c r="B8" s="7">
        <f>C8+H8</f>
        <v>2980</v>
      </c>
      <c r="C8" s="7">
        <f>SUM(D8:F8)</f>
        <v>2980</v>
      </c>
      <c r="D8" s="7">
        <v>2980</v>
      </c>
      <c r="E8" s="7">
        <v>0</v>
      </c>
      <c r="F8" s="7">
        <v>0</v>
      </c>
      <c r="G8" s="8"/>
      <c r="H8" s="7">
        <f>I8</f>
        <v>0</v>
      </c>
      <c r="I8" s="7">
        <v>0</v>
      </c>
      <c r="J8" s="8"/>
    </row>
    <row r="9" spans="1:10" s="1" customFormat="1" ht="32.25" customHeight="1">
      <c r="A9" s="4" t="s">
        <v>8</v>
      </c>
      <c r="B9" s="7">
        <f>C9+H9</f>
        <v>2510</v>
      </c>
      <c r="C9" s="7">
        <f>SUM(D9:G9)</f>
        <v>2510</v>
      </c>
      <c r="D9" s="7">
        <v>2000</v>
      </c>
      <c r="E9" s="7">
        <v>0</v>
      </c>
      <c r="F9" s="7">
        <v>0</v>
      </c>
      <c r="G9" s="7">
        <v>510</v>
      </c>
      <c r="H9" s="7">
        <f>J9+I9</f>
        <v>0</v>
      </c>
      <c r="I9" s="7">
        <v>0</v>
      </c>
      <c r="J9" s="7">
        <v>0</v>
      </c>
    </row>
    <row r="10" spans="1:10" s="1" customFormat="1" ht="32.25" customHeight="1">
      <c r="A10" s="4" t="s">
        <v>18</v>
      </c>
      <c r="B10" s="7">
        <f>C10+H10</f>
        <v>-510</v>
      </c>
      <c r="C10" s="7">
        <f>SUM(D10:G10)</f>
        <v>-510</v>
      </c>
      <c r="D10" s="7">
        <v>0</v>
      </c>
      <c r="E10" s="7">
        <v>0</v>
      </c>
      <c r="F10" s="7">
        <v>0</v>
      </c>
      <c r="G10" s="7">
        <v>-510</v>
      </c>
      <c r="H10" s="7">
        <f>I10+J10</f>
        <v>0</v>
      </c>
      <c r="I10" s="7">
        <v>0</v>
      </c>
      <c r="J10" s="7">
        <v>0</v>
      </c>
    </row>
    <row r="11" spans="1:10" ht="26.25" customHeight="1">
      <c r="A11" s="4" t="s">
        <v>9</v>
      </c>
      <c r="B11" s="7">
        <f>C11+H11</f>
        <v>79820</v>
      </c>
      <c r="C11" s="7">
        <f>SUM(D11:G11)</f>
        <v>57440</v>
      </c>
      <c r="D11" s="7">
        <f>D6+D8-D9-D10</f>
        <v>57440</v>
      </c>
      <c r="E11" s="7">
        <f>E6+E8-E9-E10</f>
        <v>0</v>
      </c>
      <c r="F11" s="7">
        <f>F6+F8-F9-F10</f>
        <v>0</v>
      </c>
      <c r="G11" s="7">
        <f>G6-G9-G10</f>
        <v>0</v>
      </c>
      <c r="H11" s="7">
        <f>SUM(I11:J11)</f>
        <v>22380</v>
      </c>
      <c r="I11" s="7">
        <f>I8+I6-I9-I10</f>
        <v>22380</v>
      </c>
      <c r="J11" s="7">
        <f>J6-J9-J10</f>
        <v>0</v>
      </c>
    </row>
  </sheetData>
  <mergeCells count="6">
    <mergeCell ref="H4:J4"/>
    <mergeCell ref="A1:J1"/>
    <mergeCell ref="A2:F2"/>
    <mergeCell ref="A4:A5"/>
    <mergeCell ref="B4:B5"/>
    <mergeCell ref="C4:G4"/>
  </mergeCells>
  <phoneticPr fontId="4" type="noConversion"/>
  <printOptions horizontalCentered="1"/>
  <pageMargins left="0.70763888888888904" right="0.70763888888888904" top="0.74791666666666701" bottom="0.74791666666666701" header="0.31388888888888899" footer="0.31388888888888899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cp:lastPrinted>2019-09-25T02:42:00Z</cp:lastPrinted>
  <dcterms:created xsi:type="dcterms:W3CDTF">2019-08-06T05:33:00Z</dcterms:created>
  <dcterms:modified xsi:type="dcterms:W3CDTF">2024-08-08T07:46:31Z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2052-11.1.0.9513</vt:lpwstr>
  </property>
</Properties>
</file>