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70" activeTab="1"/>
  </bookViews>
  <sheets>
    <sheet name="封面" sheetId="1" r:id="rId1"/>
    <sheet name="01收支总表" sheetId="2" r:id="rId2"/>
    <sheet name="02支出汇总(功能分类)" sheetId="3" r:id="rId3"/>
    <sheet name="03三公经费预算" sheetId="4" r:id="rId4"/>
    <sheet name="04经济分类" sheetId="5" r:id="rId5"/>
    <sheet name="05支出预算汇总表" sheetId="6" r:id="rId6"/>
    <sheet name="06支出预算汇总表" sheetId="7" r:id="rId7"/>
    <sheet name="07支出预算明细表" sheetId="8" r:id="rId8"/>
    <sheet name="08基本支出预算明细表" sheetId="9" r:id="rId9"/>
    <sheet name="09项目等支出预算明细表" sheetId="10" r:id="rId10"/>
    <sheet name="10财政拨款支出明细表" sheetId="11" r:id="rId11"/>
    <sheet name="13预算管理的政府基金支出" sheetId="12" r:id="rId12"/>
    <sheet name="17政府采购表" sheetId="13" r:id="rId13"/>
    <sheet name="18预算内明细(经济分类)" sheetId="14" r:id="rId14"/>
  </sheets>
  <calcPr calcId="125725"/>
</workbook>
</file>

<file path=xl/calcChain.xml><?xml version="1.0" encoding="utf-8"?>
<calcChain xmlns="http://schemas.openxmlformats.org/spreadsheetml/2006/main">
  <c r="B8" i="4"/>
  <c r="B5"/>
  <c r="B36" i="2"/>
  <c r="D33"/>
  <c r="D36" s="1"/>
</calcChain>
</file>

<file path=xl/sharedStrings.xml><?xml version="1.0" encoding="utf-8"?>
<sst xmlns="http://schemas.openxmlformats.org/spreadsheetml/2006/main" count="737" uniqueCount="229">
  <si>
    <t>单位：万元</t>
  </si>
  <si>
    <t>一、财政拨款收入</t>
  </si>
  <si>
    <t>社会保险基金支出</t>
  </si>
  <si>
    <t>住房保障支出</t>
  </si>
  <si>
    <t>预备费</t>
  </si>
  <si>
    <t>国债还本付息支出</t>
  </si>
  <si>
    <t>其他支出</t>
  </si>
  <si>
    <t>转移性支出</t>
  </si>
  <si>
    <t>单位:万元</t>
  </si>
  <si>
    <t>科目编码</t>
  </si>
  <si>
    <t>科目名称（类/款/项）</t>
  </si>
  <si>
    <t>合计</t>
  </si>
  <si>
    <t>财政拨款收入</t>
  </si>
  <si>
    <t>罚没收入</t>
  </si>
  <si>
    <t>纳入预算管理的行政事业性收费</t>
  </si>
  <si>
    <t>纳入预算管理的政府性基金</t>
  </si>
  <si>
    <t>纳入专户管理的行政事业性收费等收入</t>
  </si>
  <si>
    <t>专项收入</t>
  </si>
  <si>
    <t>上级补助收入</t>
  </si>
  <si>
    <t>附属单位上缴收入</t>
  </si>
  <si>
    <t>事业收入</t>
  </si>
  <si>
    <t>事业单位经营收入</t>
  </si>
  <si>
    <t>其他收入</t>
  </si>
  <si>
    <t>用事业基金弥补收支差额</t>
  </si>
  <si>
    <t>上年结转</t>
  </si>
  <si>
    <t>类</t>
  </si>
  <si>
    <t>款</t>
  </si>
  <si>
    <t>项</t>
  </si>
  <si>
    <t>**</t>
  </si>
  <si>
    <t>1</t>
  </si>
  <si>
    <t>2</t>
  </si>
  <si>
    <t>3</t>
  </si>
  <si>
    <t>207</t>
  </si>
  <si>
    <t>文化体育与传媒支出</t>
  </si>
  <si>
    <t>01</t>
  </si>
  <si>
    <t xml:space="preserve">  文化</t>
  </si>
  <si>
    <t xml:space="preserve">    行政运行（文化）</t>
  </si>
  <si>
    <t xml:space="preserve">  207</t>
  </si>
  <si>
    <t xml:space="preserve">  01</t>
  </si>
  <si>
    <t xml:space="preserve">      本溪市溪湖区文化活动中心</t>
  </si>
  <si>
    <t>04</t>
  </si>
  <si>
    <t xml:space="preserve">  广播影视</t>
  </si>
  <si>
    <t xml:space="preserve">    行政运行（广播影视）</t>
  </si>
  <si>
    <t xml:space="preserve">  04</t>
  </si>
  <si>
    <t xml:space="preserve">      本溪市溪湖区广播电视局</t>
  </si>
  <si>
    <t>208</t>
  </si>
  <si>
    <t>社会保障和就业支出</t>
  </si>
  <si>
    <t>05</t>
  </si>
  <si>
    <t xml:space="preserve">  行政事业单位离退休</t>
  </si>
  <si>
    <t xml:space="preserve">    未归口管理的行政单位离退休</t>
  </si>
  <si>
    <t xml:space="preserve">  208</t>
  </si>
  <si>
    <t xml:space="preserve">  05</t>
  </si>
  <si>
    <t>08</t>
  </si>
  <si>
    <t xml:space="preserve">  抚恤</t>
  </si>
  <si>
    <t>02</t>
  </si>
  <si>
    <t xml:space="preserve">    伤残抚恤</t>
  </si>
  <si>
    <t xml:space="preserve">  08</t>
  </si>
  <si>
    <t xml:space="preserve">  02</t>
  </si>
  <si>
    <t>210</t>
  </si>
  <si>
    <t>医疗卫生与计划生育支出</t>
  </si>
  <si>
    <t xml:space="preserve">  医疗保障</t>
  </si>
  <si>
    <t xml:space="preserve">    行政单位医疗</t>
  </si>
  <si>
    <t xml:space="preserve">  210</t>
  </si>
  <si>
    <t>221</t>
  </si>
  <si>
    <t xml:space="preserve">  住房改革支出</t>
  </si>
  <si>
    <t xml:space="preserve">    住房公积金</t>
  </si>
  <si>
    <t xml:space="preserve">  221</t>
  </si>
  <si>
    <t>支 出 预 算 汇 总 表（按经济分类）</t>
  </si>
  <si>
    <t>部门/单位/科目名称</t>
  </si>
  <si>
    <t>合   计</t>
  </si>
  <si>
    <t>基本支出</t>
  </si>
  <si>
    <t>项目支出</t>
  </si>
  <si>
    <t>上缴上级支出</t>
  </si>
  <si>
    <t>对附属单位补助支出</t>
  </si>
  <si>
    <t>事业单位经营支出</t>
  </si>
  <si>
    <t>小计</t>
  </si>
  <si>
    <t>工资福利支出</t>
  </si>
  <si>
    <t>商品和服务支出</t>
  </si>
  <si>
    <t>对个人和家庭的补助</t>
  </si>
  <si>
    <t>对企事业单位的补贴</t>
  </si>
  <si>
    <t>赠与</t>
  </si>
  <si>
    <t>债务利息支出</t>
  </si>
  <si>
    <t>债务还本支出</t>
  </si>
  <si>
    <t>基本建设支出</t>
  </si>
  <si>
    <t>其他资本性支出</t>
  </si>
  <si>
    <t>贷款转贷及产权参股支出</t>
  </si>
  <si>
    <t>本溪市溪湖区文化广播电视局</t>
  </si>
  <si>
    <t xml:space="preserve">  本溪市溪湖区文化活动中心</t>
  </si>
  <si>
    <t xml:space="preserve">    文化体育与传媒支出</t>
  </si>
  <si>
    <t xml:space="preserve">      文化</t>
  </si>
  <si>
    <t xml:space="preserve">        行政运行（文化）</t>
  </si>
  <si>
    <t xml:space="preserve">    社会保障和就业支出</t>
  </si>
  <si>
    <t xml:space="preserve">      行政事业单位离退休</t>
  </si>
  <si>
    <t xml:space="preserve">        未归口管理的行政单位离退休</t>
  </si>
  <si>
    <t xml:space="preserve">      抚恤</t>
  </si>
  <si>
    <t xml:space="preserve">        伤残抚恤</t>
  </si>
  <si>
    <t xml:space="preserve">    医疗卫生与计划生育支出</t>
  </si>
  <si>
    <t xml:space="preserve">      医疗保障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</si>
  <si>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</si>
  <si>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</si>
  <si>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</si>
  <si>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</si>
  <si>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本溪市溪湖区广播电视局</t>
  </si>
  <si>
    <t xml:space="preserve">  本溪市溪湖区广播电视局</t>
  </si>
  <si>
    <t xml:space="preserve">      广播影视</t>
  </si>
  <si>
    <t xml:space="preserve">        行政运行（广播影视）</t>
  </si>
  <si>
    <t>支 出 预 算 汇 总 表（按功能科目）</t>
  </si>
  <si>
    <t>预算公开表5</t>
  </si>
  <si>
    <t>预算公开表6</t>
  </si>
  <si>
    <t>支 出 预 算 明 细 表（按资金来源）</t>
  </si>
  <si>
    <t>预算公开表7</t>
  </si>
  <si>
    <t>部门/单位/项目类别</t>
  </si>
  <si>
    <t>项目名称</t>
  </si>
  <si>
    <t xml:space="preserve">    工资福利支出</t>
  </si>
  <si>
    <t>基本工资</t>
  </si>
  <si>
    <t xml:space="preserve">    </t>
  </si>
  <si>
    <t>工伤医疗保险</t>
  </si>
  <si>
    <t xml:space="preserve">    对个人和家庭的补助</t>
  </si>
  <si>
    <t>住房公积金</t>
  </si>
  <si>
    <t>退休费</t>
  </si>
  <si>
    <t>伤残抚恤金</t>
  </si>
  <si>
    <t xml:space="preserve">    商品和服务(非定额)</t>
  </si>
  <si>
    <t>个人取暖费</t>
  </si>
  <si>
    <t xml:space="preserve">    商品和服务(定额)</t>
  </si>
  <si>
    <t>交通补贴</t>
  </si>
  <si>
    <t>办公费</t>
  </si>
  <si>
    <t>公务接待费</t>
  </si>
  <si>
    <t xml:space="preserve">    商品和服务支出(项目支出)</t>
  </si>
  <si>
    <t>运行经费</t>
  </si>
  <si>
    <t>基 本 支 出 预 算 明 细 表</t>
  </si>
  <si>
    <t>预算公开表</t>
  </si>
  <si>
    <t>总  计</t>
  </si>
  <si>
    <t>财政拨款</t>
  </si>
  <si>
    <t>非税收入</t>
  </si>
  <si>
    <t>事业单位经营收入等其他收入（含上年结转）</t>
  </si>
  <si>
    <t>2017年项目支出情况表（功能分类）</t>
  </si>
  <si>
    <t>预算公开表9</t>
  </si>
  <si>
    <t>经济科目</t>
  </si>
  <si>
    <t>项目内容</t>
  </si>
  <si>
    <t>上级补助</t>
  </si>
  <si>
    <t>4</t>
  </si>
  <si>
    <t>合  计</t>
  </si>
  <si>
    <t>贷款转贷及产权参股</t>
  </si>
  <si>
    <t>纳 入 预 算 管 理 的 政 府 性 基 金 支 出 明 细 表</t>
  </si>
  <si>
    <t>预算公开表11</t>
  </si>
  <si>
    <t>政 府 采 购 预 算 表</t>
  </si>
  <si>
    <t>预算公开表12</t>
  </si>
  <si>
    <t>部门/单位</t>
  </si>
  <si>
    <t>项      目</t>
  </si>
  <si>
    <t>采购方式</t>
  </si>
  <si>
    <t>计量单位</t>
  </si>
  <si>
    <t xml:space="preserve">数量 </t>
  </si>
  <si>
    <t xml:space="preserve">财政拨款 </t>
  </si>
  <si>
    <t>采购项目</t>
  </si>
  <si>
    <t>采购目录</t>
  </si>
  <si>
    <t>预 算 内 支 出 预 算 汇 总 表（按经济分类）</t>
  </si>
  <si>
    <t>预算公开表13</t>
  </si>
  <si>
    <t>科目名称/单位</t>
  </si>
  <si>
    <t>2017年溪湖区部门预算和“三公”经费预算公开表</t>
  </si>
  <si>
    <t>附表1：</t>
  </si>
  <si>
    <t>收支预算总表</t>
  </si>
  <si>
    <t>部门名称：本溪市溪湖区广播电视局</t>
  </si>
  <si>
    <t>收                             入</t>
  </si>
  <si>
    <t>支                        出</t>
  </si>
  <si>
    <t>项          目</t>
  </si>
  <si>
    <t>预算数</t>
  </si>
  <si>
    <t>一般公共服务支出</t>
  </si>
  <si>
    <t>二、纳入预算管理的行政事业性收费等非税收入</t>
  </si>
  <si>
    <t>外交支出</t>
  </si>
  <si>
    <t>三、纳入政府性基金预算管理收入</t>
  </si>
  <si>
    <t>国防支出</t>
  </si>
  <si>
    <t>四、纳入专户管理的行政事业性收费等非税收入</t>
  </si>
  <si>
    <t>公共安全支出</t>
  </si>
  <si>
    <t>五、其他收入</t>
  </si>
  <si>
    <t>教育支出</t>
  </si>
  <si>
    <t>科学技术支出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</si>
  <si>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</si>
  <si>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</si>
  <si>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</si>
  <si>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</si>
  <si>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</si>
  <si>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</si>
  <si>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</si>
  <si>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</si>
  <si>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</si>
  <si>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国土海洋气象等支出</t>
  </si>
  <si>
    <t>粮油物资储备支出</t>
  </si>
  <si>
    <t>本年收入合计</t>
  </si>
  <si>
    <t>本年支出合计</t>
  </si>
  <si>
    <t>收    入    合    计</t>
  </si>
  <si>
    <t>支    出    总    计</t>
  </si>
  <si>
    <t>附表2：</t>
  </si>
  <si>
    <t>支出预算表</t>
  </si>
  <si>
    <t xml:space="preserve"> 单位：万元</t>
  </si>
  <si>
    <t>科目代码</t>
  </si>
  <si>
    <t>纳入预算管理的行政事业性收费等非税收入</t>
  </si>
  <si>
    <t>纳入政府性基金预算管理收入</t>
  </si>
  <si>
    <t>纳入专户管理的行政事业性收费等非税收入</t>
  </si>
  <si>
    <t>20704</t>
  </si>
  <si>
    <t>20805</t>
  </si>
  <si>
    <t>21005</t>
  </si>
  <si>
    <t>22102</t>
  </si>
  <si>
    <t>附表3：</t>
  </si>
  <si>
    <t>财政拨款支出预算明细表</t>
  </si>
  <si>
    <t>备注</t>
  </si>
  <si>
    <t>附表4：</t>
  </si>
  <si>
    <t>“三公”经费预算表</t>
  </si>
  <si>
    <t>项目</t>
  </si>
  <si>
    <t>金额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</si>
  <si>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</si>
  <si>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</si>
  <si>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</si>
  <si>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</si>
  <si>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</si>
  <si>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</si>
  <si>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2017年本溪市溪湖区部门预算支出统计（按经济分类）</t>
  </si>
  <si>
    <t>总计</t>
  </si>
  <si>
    <t>财政拨款（补助）</t>
  </si>
  <si>
    <t>纳入专户管理的行政事业性收费</t>
  </si>
  <si>
    <t>其他非税收入</t>
  </si>
  <si>
    <t>财政拨款补助小计</t>
  </si>
  <si>
    <t>*</t>
  </si>
  <si>
    <t xml:space="preserve">  基本工资</t>
  </si>
  <si>
    <t xml:space="preserve">  社会保障缴费</t>
  </si>
  <si>
    <t xml:space="preserve">  办公费</t>
  </si>
  <si>
    <t xml:space="preserve">  个人取暖费</t>
  </si>
  <si>
    <t xml:space="preserve">  公务接待费</t>
  </si>
  <si>
    <t xml:space="preserve">  退休费</t>
  </si>
  <si>
    <t xml:space="preserve">  住房公积金</t>
  </si>
</sst>
</file>

<file path=xl/styles.xml><?xml version="1.0" encoding="utf-8"?>
<styleSheet xmlns="http://schemas.openxmlformats.org/spreadsheetml/2006/main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</numFmts>
  <fonts count="2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/>
    <xf numFmtId="0" fontId="0" fillId="0" borderId="0" xfId="0" applyFill="1" applyAlignment="1"/>
    <xf numFmtId="0" fontId="0" fillId="0" borderId="0" xfId="43" applyNumberFormat="1" applyFont="1" applyAlignment="1"/>
    <xf numFmtId="0" fontId="20" fillId="0" borderId="0" xfId="43" applyNumberFormat="1" applyFont="1" applyAlignment="1"/>
    <xf numFmtId="0" fontId="21" fillId="0" borderId="0" xfId="43" applyNumberFormat="1" applyFont="1" applyFill="1" applyAlignment="1">
      <alignment vertical="center"/>
    </xf>
    <xf numFmtId="176" fontId="21" fillId="0" borderId="0" xfId="43" applyNumberFormat="1" applyFont="1" applyFill="1" applyAlignment="1">
      <alignment vertical="center"/>
    </xf>
    <xf numFmtId="0" fontId="21" fillId="0" borderId="0" xfId="43" applyNumberFormat="1" applyFont="1" applyFill="1" applyAlignment="1">
      <alignment horizontal="center" vertical="center"/>
    </xf>
    <xf numFmtId="176" fontId="21" fillId="0" borderId="0" xfId="43" applyNumberFormat="1" applyFont="1" applyFill="1" applyAlignment="1" applyProtection="1">
      <alignment horizontal="right" vertical="center"/>
    </xf>
    <xf numFmtId="0" fontId="23" fillId="0" borderId="0" xfId="43" applyNumberFormat="1" applyFont="1" applyFill="1" applyAlignment="1">
      <alignment vertical="center"/>
    </xf>
    <xf numFmtId="0" fontId="21" fillId="0" borderId="10" xfId="43" applyNumberFormat="1" applyFont="1" applyFill="1" applyBorder="1" applyAlignment="1">
      <alignment horizontal="left" vertical="center"/>
    </xf>
    <xf numFmtId="176" fontId="21" fillId="0" borderId="10" xfId="43" applyNumberFormat="1" applyFont="1" applyFill="1" applyBorder="1" applyAlignment="1">
      <alignment horizontal="center" vertical="center"/>
    </xf>
    <xf numFmtId="0" fontId="21" fillId="0" borderId="10" xfId="43" applyNumberFormat="1" applyFont="1" applyFill="1" applyBorder="1" applyAlignment="1">
      <alignment horizontal="center" vertical="center"/>
    </xf>
    <xf numFmtId="0" fontId="23" fillId="0" borderId="0" xfId="43" applyNumberFormat="1" applyFont="1" applyFill="1" applyBorder="1" applyAlignment="1">
      <alignment vertical="center"/>
    </xf>
    <xf numFmtId="0" fontId="24" fillId="0" borderId="11" xfId="43" applyNumberFormat="1" applyFont="1" applyFill="1" applyBorder="1" applyAlignment="1" applyProtection="1">
      <alignment horizontal="centerContinuous" vertical="center"/>
    </xf>
    <xf numFmtId="0" fontId="24" fillId="0" borderId="11" xfId="43" applyNumberFormat="1" applyFont="1" applyFill="1" applyBorder="1" applyAlignment="1" applyProtection="1">
      <alignment horizontal="center" vertical="center"/>
    </xf>
    <xf numFmtId="176" fontId="24" fillId="0" borderId="12" xfId="43" applyNumberFormat="1" applyFont="1" applyFill="1" applyBorder="1" applyAlignment="1" applyProtection="1">
      <alignment horizontal="center" vertical="center"/>
    </xf>
    <xf numFmtId="49" fontId="21" fillId="0" borderId="13" xfId="43" applyNumberFormat="1" applyFont="1" applyFill="1" applyBorder="1" applyAlignment="1" applyProtection="1">
      <alignment vertical="center"/>
    </xf>
    <xf numFmtId="4" fontId="21" fillId="0" borderId="12" xfId="43" applyNumberFormat="1" applyFont="1" applyFill="1" applyBorder="1" applyAlignment="1" applyProtection="1">
      <alignment horizontal="right" vertical="center" wrapText="1"/>
    </xf>
    <xf numFmtId="49" fontId="21" fillId="0" borderId="14" xfId="43" applyNumberFormat="1" applyFont="1" applyFill="1" applyBorder="1" applyAlignment="1" applyProtection="1">
      <alignment vertical="center"/>
    </xf>
    <xf numFmtId="4" fontId="21" fillId="0" borderId="11" xfId="43" applyNumberFormat="1" applyFont="1" applyFill="1" applyBorder="1" applyAlignment="1" applyProtection="1">
      <alignment horizontal="right" vertical="center" wrapText="1"/>
    </xf>
    <xf numFmtId="4" fontId="21" fillId="0" borderId="15" xfId="43" applyNumberFormat="1" applyFont="1" applyFill="1" applyBorder="1" applyAlignment="1" applyProtection="1">
      <alignment horizontal="right" vertical="center" wrapText="1"/>
    </xf>
    <xf numFmtId="4" fontId="21" fillId="0" borderId="16" xfId="43" applyNumberFormat="1" applyFont="1" applyFill="1" applyBorder="1" applyAlignment="1" applyProtection="1">
      <alignment horizontal="right" vertical="center" wrapText="1"/>
    </xf>
    <xf numFmtId="0" fontId="23" fillId="0" borderId="0" xfId="43" applyNumberFormat="1" applyFont="1" applyFill="1" applyAlignment="1">
      <alignment vertical="center" wrapText="1"/>
    </xf>
    <xf numFmtId="49" fontId="21" fillId="0" borderId="13" xfId="43" applyNumberFormat="1" applyFont="1" applyFill="1" applyBorder="1" applyAlignment="1" applyProtection="1">
      <alignment horizontal="center" vertical="center"/>
    </xf>
    <xf numFmtId="49" fontId="21" fillId="0" borderId="14" xfId="43" applyNumberFormat="1" applyFont="1" applyFill="1" applyBorder="1" applyAlignment="1" applyProtection="1">
      <alignment horizontal="center" vertical="center"/>
    </xf>
    <xf numFmtId="0" fontId="20" fillId="0" borderId="0" xfId="42" applyNumberFormat="1" applyFont="1">
      <alignment vertical="center"/>
    </xf>
    <xf numFmtId="0" fontId="22" fillId="0" borderId="0" xfId="44" applyNumberFormat="1" applyFont="1" applyFill="1" applyAlignment="1" applyProtection="1">
      <alignment horizontal="centerContinuous" vertical="center"/>
    </xf>
    <xf numFmtId="0" fontId="25" fillId="0" borderId="0" xfId="0" applyNumberFormat="1" applyFont="1" applyFill="1" applyAlignment="1" applyProtection="1">
      <alignment horizontal="centerContinuous" vertical="center"/>
    </xf>
    <xf numFmtId="0" fontId="24" fillId="0" borderId="0" xfId="42" applyNumberFormat="1" applyFont="1" applyFill="1" applyAlignment="1">
      <alignment horizontal="center"/>
    </xf>
    <xf numFmtId="0" fontId="24" fillId="33" borderId="0" xfId="42" applyNumberFormat="1" applyFont="1" applyFill="1" applyAlignment="1">
      <alignment horizontal="center"/>
    </xf>
    <xf numFmtId="0" fontId="24" fillId="0" borderId="0" xfId="42" applyNumberFormat="1" applyFont="1" applyAlignment="1"/>
    <xf numFmtId="0" fontId="24" fillId="0" borderId="0" xfId="42" applyNumberFormat="1" applyFont="1" applyFill="1" applyAlignment="1" applyProtection="1">
      <alignment horizontal="right"/>
    </xf>
    <xf numFmtId="0" fontId="21" fillId="0" borderId="10" xfId="42" applyNumberFormat="1" applyFont="1" applyFill="1" applyBorder="1" applyAlignment="1" applyProtection="1">
      <alignment horizontal="left" vertical="center"/>
    </xf>
    <xf numFmtId="0" fontId="21" fillId="0" borderId="10" xfId="42" applyNumberFormat="1" applyFont="1" applyFill="1" applyBorder="1" applyAlignment="1" applyProtection="1"/>
    <xf numFmtId="0" fontId="24" fillId="0" borderId="0" xfId="42" applyNumberFormat="1" applyFont="1" applyFill="1" applyAlignment="1"/>
    <xf numFmtId="0" fontId="24" fillId="0" borderId="0" xfId="42" applyNumberFormat="1" applyFont="1" applyFill="1" applyAlignment="1">
      <alignment horizontal="right" vertical="center"/>
    </xf>
    <xf numFmtId="0" fontId="24" fillId="0" borderId="10" xfId="42" applyNumberFormat="1" applyFont="1" applyFill="1" applyBorder="1" applyAlignment="1">
      <alignment vertical="center"/>
    </xf>
    <xf numFmtId="0" fontId="21" fillId="0" borderId="10" xfId="42" applyNumberFormat="1" applyFont="1" applyFill="1" applyBorder="1" applyAlignment="1">
      <alignment horizontal="right" vertical="center"/>
    </xf>
    <xf numFmtId="0" fontId="24" fillId="0" borderId="12" xfId="42" applyNumberFormat="1" applyFont="1" applyFill="1" applyBorder="1" applyAlignment="1">
      <alignment horizontal="center" vertical="center"/>
    </xf>
    <xf numFmtId="49" fontId="0" fillId="0" borderId="13" xfId="42" applyNumberFormat="1" applyFont="1" applyFill="1" applyBorder="1" applyAlignment="1" applyProtection="1">
      <alignment horizontal="left" vertical="center" wrapText="1"/>
    </xf>
    <xf numFmtId="4" fontId="21" fillId="0" borderId="13" xfId="43" applyNumberFormat="1" applyFont="1" applyFill="1" applyBorder="1" applyAlignment="1" applyProtection="1">
      <alignment horizontal="right" vertical="center" wrapText="1"/>
    </xf>
    <xf numFmtId="4" fontId="21" fillId="0" borderId="14" xfId="43" applyNumberFormat="1" applyFont="1" applyFill="1" applyBorder="1" applyAlignment="1" applyProtection="1">
      <alignment horizontal="right" vertical="center" wrapText="1"/>
    </xf>
    <xf numFmtId="0" fontId="26" fillId="0" borderId="0" xfId="44" applyNumberFormat="1" applyFont="1" applyAlignment="1"/>
    <xf numFmtId="0" fontId="20" fillId="0" borderId="0" xfId="44" applyNumberFormat="1" applyFont="1" applyAlignment="1"/>
    <xf numFmtId="0" fontId="21" fillId="0" borderId="0" xfId="44" applyNumberFormat="1" applyFont="1" applyFill="1" applyAlignment="1">
      <alignment vertical="center"/>
    </xf>
    <xf numFmtId="176" fontId="21" fillId="0" borderId="0" xfId="44" applyNumberFormat="1" applyFont="1" applyFill="1" applyAlignment="1">
      <alignment vertical="center"/>
    </xf>
    <xf numFmtId="0" fontId="21" fillId="0" borderId="0" xfId="44" applyNumberFormat="1" applyFont="1" applyFill="1" applyAlignment="1">
      <alignment horizontal="center" vertical="center"/>
    </xf>
    <xf numFmtId="176" fontId="21" fillId="0" borderId="0" xfId="44" applyNumberFormat="1" applyFont="1" applyFill="1" applyAlignment="1" applyProtection="1">
      <alignment horizontal="right" vertical="center"/>
    </xf>
    <xf numFmtId="0" fontId="23" fillId="0" borderId="0" xfId="44" applyNumberFormat="1" applyFont="1" applyFill="1" applyAlignment="1">
      <alignment vertical="center"/>
    </xf>
    <xf numFmtId="0" fontId="21" fillId="0" borderId="10" xfId="44" applyNumberFormat="1" applyFont="1" applyFill="1" applyBorder="1" applyAlignment="1" applyProtection="1">
      <alignment horizontal="left" vertical="center"/>
    </xf>
    <xf numFmtId="0" fontId="21" fillId="0" borderId="10" xfId="44" applyNumberFormat="1" applyFont="1" applyFill="1" applyBorder="1" applyAlignment="1" applyProtection="1"/>
    <xf numFmtId="0" fontId="21" fillId="0" borderId="0" xfId="44" applyNumberFormat="1" applyFont="1" applyFill="1" applyAlignment="1">
      <alignment horizontal="left" vertical="center"/>
    </xf>
    <xf numFmtId="176" fontId="21" fillId="0" borderId="0" xfId="43" applyNumberFormat="1" applyFont="1" applyFill="1" applyAlignment="1">
      <alignment horizontal="center" vertical="center"/>
    </xf>
    <xf numFmtId="0" fontId="23" fillId="0" borderId="0" xfId="44" applyNumberFormat="1" applyFont="1" applyFill="1" applyBorder="1" applyAlignment="1">
      <alignment vertical="center"/>
    </xf>
    <xf numFmtId="0" fontId="24" fillId="0" borderId="16" xfId="43" applyNumberFormat="1" applyFont="1" applyFill="1" applyBorder="1" applyAlignment="1" applyProtection="1">
      <alignment horizontal="centerContinuous" vertical="center"/>
    </xf>
    <xf numFmtId="0" fontId="24" fillId="0" borderId="19" xfId="43" applyNumberFormat="1" applyFont="1" applyFill="1" applyBorder="1" applyAlignment="1" applyProtection="1">
      <alignment horizontal="centerContinuous" vertical="center"/>
    </xf>
    <xf numFmtId="49" fontId="27" fillId="0" borderId="12" xfId="44" applyNumberFormat="1" applyFont="1" applyFill="1" applyBorder="1" applyAlignment="1" applyProtection="1">
      <alignment horizontal="center" vertical="center"/>
    </xf>
    <xf numFmtId="49" fontId="27" fillId="0" borderId="21" xfId="44" applyNumberFormat="1" applyFont="1" applyFill="1" applyBorder="1" applyAlignment="1" applyProtection="1">
      <alignment horizontal="center" vertical="center"/>
    </xf>
    <xf numFmtId="49" fontId="21" fillId="0" borderId="13" xfId="44" applyNumberFormat="1" applyFont="1" applyFill="1" applyBorder="1" applyAlignment="1" applyProtection="1">
      <alignment vertical="center"/>
    </xf>
    <xf numFmtId="49" fontId="21" fillId="0" borderId="11" xfId="44" applyNumberFormat="1" applyFont="1" applyFill="1" applyBorder="1" applyAlignment="1" applyProtection="1">
      <alignment vertical="center"/>
    </xf>
    <xf numFmtId="3" fontId="21" fillId="0" borderId="11" xfId="44" applyNumberFormat="1" applyFont="1" applyFill="1" applyBorder="1" applyAlignment="1" applyProtection="1">
      <alignment vertical="center"/>
    </xf>
    <xf numFmtId="3" fontId="21" fillId="0" borderId="14" xfId="43" applyNumberFormat="1" applyFont="1" applyFill="1" applyBorder="1" applyAlignment="1" applyProtection="1">
      <alignment horizontal="right" vertical="center" wrapText="1"/>
    </xf>
    <xf numFmtId="3" fontId="21" fillId="0" borderId="13" xfId="44" applyNumberFormat="1" applyFont="1" applyFill="1" applyBorder="1" applyAlignment="1" applyProtection="1">
      <alignment vertical="center"/>
    </xf>
    <xf numFmtId="49" fontId="21" fillId="0" borderId="11" xfId="44" applyNumberFormat="1" applyFont="1" applyFill="1" applyBorder="1" applyAlignment="1" applyProtection="1">
      <alignment horizontal="left" vertical="center" wrapText="1"/>
    </xf>
    <xf numFmtId="0" fontId="21" fillId="0" borderId="0" xfId="0" applyFont="1" applyFill="1" applyAlignment="1">
      <alignment horizontal="right" vertical="center"/>
    </xf>
    <xf numFmtId="0" fontId="24" fillId="0" borderId="11" xfId="0" applyNumberFormat="1" applyFont="1" applyFill="1" applyBorder="1" applyAlignment="1" applyProtection="1">
      <alignment horizontal="center" vertical="center"/>
    </xf>
    <xf numFmtId="0" fontId="24" fillId="0" borderId="22" xfId="0" applyNumberFormat="1" applyFont="1" applyFill="1" applyBorder="1" applyAlignment="1" applyProtection="1">
      <alignment horizontal="centerContinuous" vertical="center"/>
    </xf>
    <xf numFmtId="0" fontId="24" fillId="0" borderId="0" xfId="0" applyFont="1" applyAlignment="1">
      <alignment horizontal="center"/>
    </xf>
    <xf numFmtId="0" fontId="24" fillId="0" borderId="16" xfId="0" applyFont="1" applyFill="1" applyBorder="1" applyAlignment="1">
      <alignment vertical="center"/>
    </xf>
    <xf numFmtId="4" fontId="24" fillId="0" borderId="12" xfId="0" applyNumberFormat="1" applyFont="1" applyFill="1" applyBorder="1" applyAlignment="1">
      <alignment horizontal="right" vertical="center"/>
    </xf>
    <xf numFmtId="0" fontId="28" fillId="0" borderId="0" xfId="0" applyFont="1" applyAlignment="1"/>
    <xf numFmtId="0" fontId="21" fillId="0" borderId="13" xfId="0" applyFont="1" applyFill="1" applyBorder="1" applyAlignment="1">
      <alignment vertical="center" wrapText="1"/>
    </xf>
    <xf numFmtId="4" fontId="21" fillId="0" borderId="12" xfId="0" applyNumberFormat="1" applyFont="1" applyFill="1" applyBorder="1" applyAlignment="1" applyProtection="1">
      <alignment horizontal="right" vertical="center"/>
    </xf>
    <xf numFmtId="0" fontId="21" fillId="0" borderId="13" xfId="0" applyFont="1" applyBorder="1" applyAlignment="1">
      <alignment vertical="center"/>
    </xf>
    <xf numFmtId="4" fontId="21" fillId="0" borderId="11" xfId="0" applyNumberFormat="1" applyFont="1" applyFill="1" applyBorder="1" applyAlignment="1" applyProtection="1">
      <alignment horizontal="right" vertical="center"/>
    </xf>
    <xf numFmtId="0" fontId="21" fillId="0" borderId="11" xfId="0" applyFont="1" applyBorder="1" applyAlignment="1">
      <alignment vertical="center"/>
    </xf>
    <xf numFmtId="4" fontId="21" fillId="0" borderId="15" xfId="0" applyNumberFormat="1" applyFont="1" applyFill="1" applyBorder="1" applyAlignment="1">
      <alignment horizontal="right" vertical="center"/>
    </xf>
    <xf numFmtId="0" fontId="21" fillId="0" borderId="13" xfId="0" applyFont="1" applyFill="1" applyBorder="1" applyAlignment="1">
      <alignment vertical="center"/>
    </xf>
    <xf numFmtId="4" fontId="21" fillId="0" borderId="16" xfId="0" applyNumberFormat="1" applyFont="1" applyFill="1" applyBorder="1" applyAlignment="1" applyProtection="1">
      <alignment horizontal="right" vertical="center"/>
    </xf>
    <xf numFmtId="0" fontId="0" fillId="0" borderId="11" xfId="0" applyBorder="1">
      <alignment vertical="center"/>
    </xf>
    <xf numFmtId="0" fontId="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2" fillId="0" borderId="0" xfId="43" applyNumberFormat="1" applyFont="1" applyFill="1" applyAlignment="1" applyProtection="1">
      <alignment horizontal="center" vertical="center"/>
    </xf>
    <xf numFmtId="0" fontId="24" fillId="0" borderId="11" xfId="42" applyNumberFormat="1" applyFont="1" applyFill="1" applyBorder="1" applyAlignment="1">
      <alignment horizontal="center" vertical="center" wrapText="1"/>
    </xf>
    <xf numFmtId="0" fontId="24" fillId="0" borderId="12" xfId="42" applyNumberFormat="1" applyFont="1" applyFill="1" applyBorder="1" applyAlignment="1">
      <alignment horizontal="center" vertical="center" wrapText="1"/>
    </xf>
    <xf numFmtId="0" fontId="0" fillId="0" borderId="0" xfId="42" applyNumberFormat="1" applyFont="1" applyAlignment="1">
      <alignment vertical="center"/>
    </xf>
    <xf numFmtId="0" fontId="24" fillId="0" borderId="17" xfId="42" applyNumberFormat="1" applyFont="1" applyFill="1" applyBorder="1" applyAlignment="1" applyProtection="1">
      <alignment horizontal="center" vertical="center"/>
    </xf>
    <xf numFmtId="0" fontId="20" fillId="0" borderId="0" xfId="42" applyNumberFormat="1" applyFont="1" applyFill="1" applyAlignment="1">
      <alignment horizontal="center" vertical="center"/>
    </xf>
    <xf numFmtId="0" fontId="20" fillId="0" borderId="18" xfId="42" applyNumberFormat="1" applyFont="1" applyFill="1" applyBorder="1" applyAlignment="1">
      <alignment horizontal="center" vertical="center"/>
    </xf>
    <xf numFmtId="0" fontId="24" fillId="0" borderId="19" xfId="42" applyNumberFormat="1" applyFont="1" applyFill="1" applyBorder="1" applyAlignment="1" applyProtection="1">
      <alignment horizontal="center" vertical="center"/>
    </xf>
    <xf numFmtId="0" fontId="20" fillId="0" borderId="10" xfId="42" applyNumberFormat="1" applyFont="1" applyFill="1" applyBorder="1" applyAlignment="1">
      <alignment horizontal="center" vertical="center"/>
    </xf>
    <xf numFmtId="0" fontId="20" fillId="0" borderId="20" xfId="42" applyNumberFormat="1" applyFont="1" applyFill="1" applyBorder="1" applyAlignment="1">
      <alignment horizontal="center" vertical="center"/>
    </xf>
    <xf numFmtId="0" fontId="24" fillId="0" borderId="16" xfId="4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13" xfId="44" applyNumberFormat="1" applyFont="1" applyFill="1" applyBorder="1" applyAlignment="1" applyProtection="1">
      <alignment horizontal="center" vertical="center"/>
    </xf>
    <xf numFmtId="0" fontId="24" fillId="0" borderId="21" xfId="42" applyNumberFormat="1" applyFont="1" applyFill="1" applyBorder="1" applyAlignment="1" applyProtection="1">
      <alignment horizontal="center" vertical="center"/>
    </xf>
    <xf numFmtId="0" fontId="24" fillId="0" borderId="21" xfId="44" applyNumberFormat="1" applyFont="1" applyFill="1" applyBorder="1" applyAlignment="1" applyProtection="1">
      <alignment horizontal="center" vertical="center"/>
    </xf>
    <xf numFmtId="176" fontId="24" fillId="0" borderId="13" xfId="44" applyNumberFormat="1" applyFont="1" applyFill="1" applyBorder="1" applyAlignment="1" applyProtection="1">
      <alignment horizontal="center" vertical="center"/>
    </xf>
    <xf numFmtId="176" fontId="24" fillId="0" borderId="21" xfId="44" applyNumberFormat="1" applyFont="1" applyFill="1" applyBorder="1" applyAlignment="1" applyProtection="1">
      <alignment horizontal="center" vertical="center"/>
    </xf>
    <xf numFmtId="176" fontId="24" fillId="0" borderId="11" xfId="44" applyNumberFormat="1" applyFont="1" applyFill="1" applyBorder="1" applyAlignment="1" applyProtection="1">
      <alignment horizontal="center" vertical="center"/>
    </xf>
    <xf numFmtId="176" fontId="24" fillId="0" borderId="12" xfId="44" applyNumberFormat="1" applyFont="1" applyFill="1" applyBorder="1" applyAlignment="1" applyProtection="1">
      <alignment horizontal="center" vertical="center"/>
    </xf>
  </cellXfs>
  <cellStyles count="45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货币" xfId="43" builtinId="4"/>
    <cellStyle name="货币[0]" xfId="44" builtinId="7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千位分隔[0]" xfId="42" builtinId="6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N66"/>
  <sheetViews>
    <sheetView workbookViewId="0">
      <selection sqref="A1:XFD1048576"/>
    </sheetView>
  </sheetViews>
  <sheetFormatPr defaultColWidth="6.875" defaultRowHeight="13.5"/>
  <cols>
    <col min="1" max="256" width="6.875" style="1" customWidth="1"/>
    <col min="257" max="16384" width="6.875" style="1"/>
  </cols>
  <sheetData>
    <row r="3" spans="2:14">
      <c r="B3" s="81"/>
      <c r="C3" s="81"/>
    </row>
    <row r="10" spans="2:14" ht="111" customHeight="1">
      <c r="B10" s="82" t="s">
        <v>158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6" spans="2:14">
      <c r="E16" s="2"/>
    </row>
    <row r="57" spans="4:8">
      <c r="G57" s="2"/>
      <c r="H57" s="2"/>
    </row>
    <row r="58" spans="4:8">
      <c r="G58" s="2"/>
    </row>
    <row r="59" spans="4:8">
      <c r="F59" s="2"/>
      <c r="G59" s="2"/>
    </row>
    <row r="60" spans="4:8">
      <c r="F60" s="2"/>
    </row>
    <row r="61" spans="4:8">
      <c r="E61" s="2"/>
    </row>
    <row r="62" spans="4:8">
      <c r="E62" s="2"/>
    </row>
    <row r="63" spans="4:8">
      <c r="D63" s="2"/>
      <c r="E63" s="2"/>
    </row>
    <row r="64" spans="4:8">
      <c r="D64" s="2"/>
    </row>
    <row r="66" spans="2:3">
      <c r="B66" s="2"/>
      <c r="C66" s="2"/>
    </row>
  </sheetData>
  <mergeCells count="2">
    <mergeCell ref="B3:C3"/>
    <mergeCell ref="B10:N10"/>
  </mergeCells>
  <phoneticPr fontId="18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dimension ref="A2:V13"/>
  <sheetViews>
    <sheetView workbookViewId="0"/>
  </sheetViews>
  <sheetFormatPr defaultRowHeight="13.5"/>
  <sheetData>
    <row r="2" spans="1:22">
      <c r="A2" t="s">
        <v>135</v>
      </c>
    </row>
    <row r="3" spans="1:22">
      <c r="V3" t="s">
        <v>136</v>
      </c>
    </row>
    <row r="4" spans="1:22">
      <c r="V4" t="s">
        <v>0</v>
      </c>
    </row>
    <row r="5" spans="1:22">
      <c r="A5" t="s">
        <v>9</v>
      </c>
      <c r="D5" t="s">
        <v>68</v>
      </c>
      <c r="E5" t="s">
        <v>112</v>
      </c>
      <c r="F5" t="s">
        <v>137</v>
      </c>
      <c r="G5" t="s">
        <v>138</v>
      </c>
      <c r="H5" t="s">
        <v>11</v>
      </c>
      <c r="I5" t="s">
        <v>132</v>
      </c>
      <c r="J5" t="s">
        <v>133</v>
      </c>
      <c r="P5" t="s">
        <v>139</v>
      </c>
      <c r="Q5" t="s">
        <v>19</v>
      </c>
      <c r="R5" t="s">
        <v>20</v>
      </c>
      <c r="S5" t="s">
        <v>21</v>
      </c>
      <c r="T5" t="s">
        <v>22</v>
      </c>
      <c r="U5" t="s">
        <v>23</v>
      </c>
      <c r="V5" t="s">
        <v>24</v>
      </c>
    </row>
    <row r="6" spans="1:22">
      <c r="A6" t="s">
        <v>25</v>
      </c>
      <c r="B6" t="s">
        <v>26</v>
      </c>
      <c r="C6" t="s">
        <v>27</v>
      </c>
      <c r="J6" t="s">
        <v>75</v>
      </c>
      <c r="K6" t="s">
        <v>13</v>
      </c>
      <c r="L6" t="s">
        <v>14</v>
      </c>
      <c r="M6" t="s">
        <v>15</v>
      </c>
      <c r="N6" t="s">
        <v>16</v>
      </c>
      <c r="O6" t="s">
        <v>17</v>
      </c>
    </row>
    <row r="7" spans="1:22">
      <c r="A7" t="s">
        <v>28</v>
      </c>
      <c r="B7" t="s">
        <v>29</v>
      </c>
      <c r="C7" t="s">
        <v>30</v>
      </c>
      <c r="D7" t="s">
        <v>31</v>
      </c>
      <c r="E7" t="s">
        <v>140</v>
      </c>
      <c r="F7">
        <v>5</v>
      </c>
      <c r="G7">
        <v>6</v>
      </c>
      <c r="H7">
        <v>7</v>
      </c>
      <c r="I7">
        <v>8</v>
      </c>
      <c r="J7">
        <v>9</v>
      </c>
      <c r="K7">
        <v>10</v>
      </c>
      <c r="L7">
        <v>11</v>
      </c>
      <c r="M7">
        <v>12</v>
      </c>
      <c r="N7">
        <v>13</v>
      </c>
      <c r="O7">
        <v>14</v>
      </c>
      <c r="P7">
        <v>15</v>
      </c>
      <c r="Q7">
        <v>16</v>
      </c>
      <c r="R7">
        <v>17</v>
      </c>
      <c r="S7">
        <v>18</v>
      </c>
      <c r="T7">
        <v>19</v>
      </c>
      <c r="U7">
        <v>20</v>
      </c>
      <c r="V7">
        <v>21</v>
      </c>
    </row>
    <row r="8" spans="1:22">
      <c r="D8" t="s">
        <v>11</v>
      </c>
      <c r="H8">
        <v>150</v>
      </c>
      <c r="I8">
        <v>150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</row>
    <row r="9" spans="1:22">
      <c r="D9" t="s">
        <v>102</v>
      </c>
      <c r="H9">
        <v>150</v>
      </c>
      <c r="I9">
        <v>150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>
      <c r="D10" t="s">
        <v>103</v>
      </c>
      <c r="H10">
        <v>150</v>
      </c>
      <c r="I10">
        <v>150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</row>
    <row r="11" spans="1:22">
      <c r="A11" t="s">
        <v>32</v>
      </c>
      <c r="D11" t="s">
        <v>88</v>
      </c>
      <c r="H11">
        <v>150</v>
      </c>
      <c r="I11">
        <v>150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</row>
    <row r="12" spans="1:22">
      <c r="B12" t="s">
        <v>40</v>
      </c>
      <c r="D12" t="s">
        <v>104</v>
      </c>
      <c r="H12">
        <v>150</v>
      </c>
      <c r="I12">
        <v>150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>
      <c r="A13" t="s">
        <v>37</v>
      </c>
      <c r="B13" t="s">
        <v>43</v>
      </c>
      <c r="C13" t="s">
        <v>34</v>
      </c>
      <c r="D13" t="s">
        <v>105</v>
      </c>
      <c r="E13" t="s">
        <v>128</v>
      </c>
      <c r="F13" t="s">
        <v>125</v>
      </c>
      <c r="H13">
        <v>150</v>
      </c>
      <c r="I13">
        <v>150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</row>
  </sheetData>
  <phoneticPr fontId="18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22"/>
  <sheetViews>
    <sheetView workbookViewId="0">
      <selection sqref="A1:XFD1048576"/>
    </sheetView>
  </sheetViews>
  <sheetFormatPr defaultColWidth="6.875" defaultRowHeight="13.5"/>
  <cols>
    <col min="1" max="3" width="5.5" style="1" customWidth="1"/>
    <col min="4" max="4" width="36.75" style="1" customWidth="1"/>
    <col min="5" max="5" width="15.125" style="1" customWidth="1"/>
    <col min="6" max="7" width="19.625" style="1" customWidth="1"/>
    <col min="8" max="8" width="8.875" style="1" customWidth="1"/>
    <col min="9" max="256" width="6.875" style="1" customWidth="1"/>
    <col min="257" max="16384" width="6.875" style="1"/>
  </cols>
  <sheetData>
    <row r="1" spans="1:26" ht="18.75" customHeight="1">
      <c r="A1" s="3" t="s">
        <v>202</v>
      </c>
      <c r="B1" s="43"/>
      <c r="C1" s="43"/>
      <c r="D1" s="43"/>
      <c r="E1" s="43"/>
      <c r="F1" s="44"/>
      <c r="G1" s="45"/>
      <c r="H1" s="46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27">
      <c r="A2" s="27" t="s">
        <v>203</v>
      </c>
      <c r="B2" s="27"/>
      <c r="C2" s="27"/>
      <c r="D2" s="27"/>
      <c r="E2" s="27"/>
      <c r="F2" s="27"/>
      <c r="G2" s="27"/>
      <c r="H2" s="27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>
      <c r="A3" s="7"/>
      <c r="B3" s="7"/>
      <c r="C3" s="7"/>
      <c r="D3" s="7"/>
      <c r="E3" s="47"/>
      <c r="F3" s="47"/>
      <c r="G3" s="47"/>
      <c r="H3" s="48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>
      <c r="A4" s="50"/>
      <c r="B4" s="51"/>
      <c r="C4" s="51"/>
      <c r="D4" s="52"/>
      <c r="E4" s="52"/>
      <c r="F4" s="53"/>
      <c r="G4" s="7"/>
      <c r="H4" s="8" t="s">
        <v>0</v>
      </c>
      <c r="I4" s="9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ht="27" customHeight="1">
      <c r="A5" s="55" t="s">
        <v>194</v>
      </c>
      <c r="B5" s="55"/>
      <c r="C5" s="56"/>
      <c r="D5" s="95" t="s">
        <v>10</v>
      </c>
      <c r="E5" s="95" t="s">
        <v>11</v>
      </c>
      <c r="F5" s="98" t="s">
        <v>70</v>
      </c>
      <c r="G5" s="95" t="s">
        <v>71</v>
      </c>
      <c r="H5" s="100" t="s">
        <v>204</v>
      </c>
      <c r="I5" s="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27" customHeight="1">
      <c r="A6" s="57" t="s">
        <v>25</v>
      </c>
      <c r="B6" s="57" t="s">
        <v>26</v>
      </c>
      <c r="C6" s="58" t="s">
        <v>27</v>
      </c>
      <c r="D6" s="96"/>
      <c r="E6" s="97"/>
      <c r="F6" s="99"/>
      <c r="G6" s="97"/>
      <c r="H6" s="101"/>
      <c r="I6" s="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19.5" customHeight="1">
      <c r="A7" s="59"/>
      <c r="B7" s="59"/>
      <c r="C7" s="60"/>
      <c r="D7" s="19" t="s">
        <v>11</v>
      </c>
      <c r="E7" s="61">
        <v>283.82100000000003</v>
      </c>
      <c r="F7" s="62">
        <v>133.821</v>
      </c>
      <c r="G7" s="63">
        <v>150</v>
      </c>
      <c r="H7" s="64"/>
      <c r="I7" s="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19.5" customHeight="1">
      <c r="A8" s="59" t="s">
        <v>32</v>
      </c>
      <c r="B8" s="59"/>
      <c r="C8" s="60"/>
      <c r="D8" s="19" t="s">
        <v>33</v>
      </c>
      <c r="E8" s="61">
        <v>243.36</v>
      </c>
      <c r="F8" s="62">
        <v>93.36</v>
      </c>
      <c r="G8" s="63">
        <v>150</v>
      </c>
      <c r="H8" s="64"/>
    </row>
    <row r="9" spans="1:26" ht="19.5" customHeight="1">
      <c r="A9" s="59"/>
      <c r="B9" s="59" t="s">
        <v>40</v>
      </c>
      <c r="C9" s="60"/>
      <c r="D9" s="19" t="s">
        <v>41</v>
      </c>
      <c r="E9" s="61">
        <v>243.36</v>
      </c>
      <c r="F9" s="62">
        <v>93.36</v>
      </c>
      <c r="G9" s="63">
        <v>150</v>
      </c>
      <c r="H9" s="64"/>
    </row>
    <row r="10" spans="1:26" ht="19.5" customHeight="1">
      <c r="A10" s="59" t="s">
        <v>37</v>
      </c>
      <c r="B10" s="59" t="s">
        <v>43</v>
      </c>
      <c r="C10" s="60" t="s">
        <v>34</v>
      </c>
      <c r="D10" s="19" t="s">
        <v>42</v>
      </c>
      <c r="E10" s="61">
        <v>243.36</v>
      </c>
      <c r="F10" s="62">
        <v>93.36</v>
      </c>
      <c r="G10" s="63">
        <v>150</v>
      </c>
      <c r="H10" s="64"/>
    </row>
    <row r="11" spans="1:26" ht="19.5" customHeight="1">
      <c r="A11" s="59" t="s">
        <v>45</v>
      </c>
      <c r="B11" s="59"/>
      <c r="C11" s="60"/>
      <c r="D11" s="19" t="s">
        <v>46</v>
      </c>
      <c r="E11" s="61">
        <v>26.67</v>
      </c>
      <c r="F11" s="62">
        <v>26.67</v>
      </c>
      <c r="G11" s="63">
        <v>0</v>
      </c>
      <c r="H11" s="64"/>
    </row>
    <row r="12" spans="1:26" ht="19.5" customHeight="1">
      <c r="A12" s="59"/>
      <c r="B12" s="59" t="s">
        <v>47</v>
      </c>
      <c r="C12" s="60"/>
      <c r="D12" s="19" t="s">
        <v>48</v>
      </c>
      <c r="E12" s="61">
        <v>26.67</v>
      </c>
      <c r="F12" s="62">
        <v>26.67</v>
      </c>
      <c r="G12" s="63">
        <v>0</v>
      </c>
      <c r="H12" s="64"/>
    </row>
    <row r="13" spans="1:26" ht="19.5" customHeight="1">
      <c r="A13" s="59" t="s">
        <v>50</v>
      </c>
      <c r="B13" s="59" t="s">
        <v>51</v>
      </c>
      <c r="C13" s="60" t="s">
        <v>40</v>
      </c>
      <c r="D13" s="19" t="s">
        <v>49</v>
      </c>
      <c r="E13" s="61">
        <v>26.67</v>
      </c>
      <c r="F13" s="62">
        <v>26.67</v>
      </c>
      <c r="G13" s="63">
        <v>0</v>
      </c>
      <c r="H13" s="64"/>
    </row>
    <row r="14" spans="1:26" ht="19.5" customHeight="1">
      <c r="A14" s="59" t="s">
        <v>58</v>
      </c>
      <c r="B14" s="59"/>
      <c r="C14" s="60"/>
      <c r="D14" s="19" t="s">
        <v>59</v>
      </c>
      <c r="E14" s="61">
        <v>5.6550000000000002</v>
      </c>
      <c r="F14" s="62">
        <v>5.6550000000000002</v>
      </c>
      <c r="G14" s="63">
        <v>0</v>
      </c>
      <c r="H14" s="64"/>
    </row>
    <row r="15" spans="1:26" ht="19.5" customHeight="1">
      <c r="A15" s="59"/>
      <c r="B15" s="59" t="s">
        <v>47</v>
      </c>
      <c r="C15" s="60"/>
      <c r="D15" s="19" t="s">
        <v>60</v>
      </c>
      <c r="E15" s="61">
        <v>5.6550000000000002</v>
      </c>
      <c r="F15" s="62">
        <v>5.6550000000000002</v>
      </c>
      <c r="G15" s="63">
        <v>0</v>
      </c>
      <c r="H15" s="64"/>
    </row>
    <row r="16" spans="1:26" ht="19.5" customHeight="1">
      <c r="A16" s="59" t="s">
        <v>62</v>
      </c>
      <c r="B16" s="59" t="s">
        <v>51</v>
      </c>
      <c r="C16" s="60" t="s">
        <v>34</v>
      </c>
      <c r="D16" s="19" t="s">
        <v>61</v>
      </c>
      <c r="E16" s="61">
        <v>5.6550000000000002</v>
      </c>
      <c r="F16" s="62">
        <v>5.6550000000000002</v>
      </c>
      <c r="G16" s="63">
        <v>0</v>
      </c>
      <c r="H16" s="64"/>
    </row>
    <row r="17" spans="1:8" ht="19.5" customHeight="1">
      <c r="A17" s="59" t="s">
        <v>63</v>
      </c>
      <c r="B17" s="59"/>
      <c r="C17" s="60"/>
      <c r="D17" s="19" t="s">
        <v>3</v>
      </c>
      <c r="E17" s="61">
        <v>8.1359999999999992</v>
      </c>
      <c r="F17" s="62">
        <v>8.1359999999999992</v>
      </c>
      <c r="G17" s="63">
        <v>0</v>
      </c>
      <c r="H17" s="64"/>
    </row>
    <row r="18" spans="1:8" ht="19.5" customHeight="1">
      <c r="A18" s="59"/>
      <c r="B18" s="59" t="s">
        <v>54</v>
      </c>
      <c r="C18" s="60"/>
      <c r="D18" s="19" t="s">
        <v>64</v>
      </c>
      <c r="E18" s="61">
        <v>8.1359999999999992</v>
      </c>
      <c r="F18" s="62">
        <v>8.1359999999999992</v>
      </c>
      <c r="G18" s="63">
        <v>0</v>
      </c>
      <c r="H18" s="64"/>
    </row>
    <row r="19" spans="1:8" ht="19.5" customHeight="1">
      <c r="A19" s="59" t="s">
        <v>66</v>
      </c>
      <c r="B19" s="59" t="s">
        <v>57</v>
      </c>
      <c r="C19" s="60" t="s">
        <v>34</v>
      </c>
      <c r="D19" s="19" t="s">
        <v>65</v>
      </c>
      <c r="E19" s="61">
        <v>8.1359999999999992</v>
      </c>
      <c r="F19" s="62">
        <v>8.1359999999999992</v>
      </c>
      <c r="G19" s="63">
        <v>0</v>
      </c>
      <c r="H19" s="64"/>
    </row>
    <row r="20" spans="1:8">
      <c r="E20" s="2"/>
    </row>
    <row r="22" spans="1:8">
      <c r="D22" s="2"/>
    </row>
  </sheetData>
  <mergeCells count="5">
    <mergeCell ref="D5:D6"/>
    <mergeCell ref="E5:E6"/>
    <mergeCell ref="F5:F6"/>
    <mergeCell ref="G5:G6"/>
    <mergeCell ref="H5:H6"/>
  </mergeCells>
  <phoneticPr fontId="18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2:V8"/>
  <sheetViews>
    <sheetView workbookViewId="0"/>
  </sheetViews>
  <sheetFormatPr defaultRowHeight="13.5"/>
  <sheetData>
    <row r="2" spans="1:22">
      <c r="A2" t="s">
        <v>143</v>
      </c>
    </row>
    <row r="3" spans="1:22">
      <c r="V3" t="s">
        <v>144</v>
      </c>
    </row>
    <row r="4" spans="1:22">
      <c r="V4" t="s">
        <v>0</v>
      </c>
    </row>
    <row r="5" spans="1:22">
      <c r="A5" t="s">
        <v>9</v>
      </c>
      <c r="D5" t="s">
        <v>68</v>
      </c>
      <c r="E5" t="s">
        <v>141</v>
      </c>
      <c r="F5" t="s">
        <v>70</v>
      </c>
      <c r="J5" t="s">
        <v>71</v>
      </c>
    </row>
    <row r="6" spans="1:22">
      <c r="A6" t="s">
        <v>25</v>
      </c>
      <c r="B6" t="s">
        <v>26</v>
      </c>
      <c r="C6" t="s">
        <v>27</v>
      </c>
      <c r="F6" t="s">
        <v>75</v>
      </c>
      <c r="G6" t="s">
        <v>76</v>
      </c>
      <c r="H6" t="s">
        <v>77</v>
      </c>
      <c r="I6" t="s">
        <v>78</v>
      </c>
      <c r="J6" t="s">
        <v>75</v>
      </c>
      <c r="K6" t="s">
        <v>76</v>
      </c>
      <c r="L6" t="s">
        <v>77</v>
      </c>
      <c r="M6" t="s">
        <v>78</v>
      </c>
      <c r="N6" t="s">
        <v>79</v>
      </c>
      <c r="O6" t="s">
        <v>7</v>
      </c>
      <c r="P6" t="s">
        <v>81</v>
      </c>
      <c r="Q6" t="s">
        <v>82</v>
      </c>
      <c r="R6" t="s">
        <v>80</v>
      </c>
      <c r="S6" t="s">
        <v>83</v>
      </c>
      <c r="T6" t="s">
        <v>84</v>
      </c>
      <c r="U6" t="s">
        <v>142</v>
      </c>
      <c r="V6" t="s">
        <v>6</v>
      </c>
    </row>
    <row r="8" spans="1:22">
      <c r="A8" t="s">
        <v>28</v>
      </c>
      <c r="B8" t="s">
        <v>29</v>
      </c>
      <c r="C8" t="s">
        <v>30</v>
      </c>
      <c r="D8" t="s">
        <v>31</v>
      </c>
      <c r="E8">
        <v>4</v>
      </c>
      <c r="F8">
        <v>5</v>
      </c>
      <c r="G8">
        <v>6</v>
      </c>
      <c r="H8">
        <v>7</v>
      </c>
      <c r="I8">
        <v>8</v>
      </c>
      <c r="J8">
        <v>9</v>
      </c>
      <c r="K8">
        <v>10</v>
      </c>
      <c r="L8">
        <v>11</v>
      </c>
      <c r="M8">
        <v>12</v>
      </c>
      <c r="N8">
        <v>13</v>
      </c>
      <c r="O8">
        <v>14</v>
      </c>
      <c r="P8">
        <v>15</v>
      </c>
      <c r="Q8">
        <v>16</v>
      </c>
      <c r="R8">
        <v>17</v>
      </c>
      <c r="S8">
        <v>18</v>
      </c>
      <c r="T8">
        <v>19</v>
      </c>
      <c r="U8">
        <v>20</v>
      </c>
      <c r="V8">
        <v>21</v>
      </c>
    </row>
  </sheetData>
  <phoneticPr fontId="18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2:O8"/>
  <sheetViews>
    <sheetView workbookViewId="0"/>
  </sheetViews>
  <sheetFormatPr defaultRowHeight="13.5"/>
  <sheetData>
    <row r="2" spans="1:15">
      <c r="A2" t="s">
        <v>145</v>
      </c>
    </row>
    <row r="3" spans="1:15">
      <c r="O3" t="s">
        <v>146</v>
      </c>
    </row>
    <row r="4" spans="1:15">
      <c r="O4" t="s">
        <v>0</v>
      </c>
    </row>
    <row r="5" spans="1:15">
      <c r="A5" t="s">
        <v>147</v>
      </c>
      <c r="B5" t="s">
        <v>148</v>
      </c>
      <c r="D5" t="s">
        <v>149</v>
      </c>
      <c r="E5" t="s">
        <v>150</v>
      </c>
      <c r="F5" t="s">
        <v>151</v>
      </c>
      <c r="G5" t="s">
        <v>11</v>
      </c>
      <c r="H5" t="s">
        <v>152</v>
      </c>
      <c r="I5" t="s">
        <v>133</v>
      </c>
      <c r="O5" t="s">
        <v>134</v>
      </c>
    </row>
    <row r="6" spans="1:15">
      <c r="B6" t="s">
        <v>153</v>
      </c>
      <c r="C6" t="s">
        <v>154</v>
      </c>
      <c r="I6" t="s">
        <v>75</v>
      </c>
      <c r="J6" t="s">
        <v>13</v>
      </c>
      <c r="K6" t="s">
        <v>14</v>
      </c>
      <c r="L6" t="s">
        <v>15</v>
      </c>
      <c r="M6" t="s">
        <v>16</v>
      </c>
      <c r="N6" t="s">
        <v>17</v>
      </c>
    </row>
    <row r="8" spans="1:15">
      <c r="A8" t="s">
        <v>28</v>
      </c>
      <c r="B8" t="s">
        <v>29</v>
      </c>
      <c r="C8" t="s">
        <v>30</v>
      </c>
      <c r="D8">
        <v>3</v>
      </c>
      <c r="E8">
        <v>4</v>
      </c>
      <c r="F8">
        <v>5</v>
      </c>
      <c r="G8">
        <v>6</v>
      </c>
      <c r="H8">
        <v>7</v>
      </c>
      <c r="I8">
        <v>8</v>
      </c>
      <c r="J8">
        <v>9</v>
      </c>
      <c r="K8">
        <v>10</v>
      </c>
      <c r="L8">
        <v>11</v>
      </c>
      <c r="M8">
        <v>12</v>
      </c>
      <c r="N8">
        <v>13</v>
      </c>
      <c r="O8">
        <v>14</v>
      </c>
    </row>
  </sheetData>
  <phoneticPr fontId="18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2:Y34"/>
  <sheetViews>
    <sheetView workbookViewId="0"/>
  </sheetViews>
  <sheetFormatPr defaultRowHeight="13.5"/>
  <sheetData>
    <row r="2" spans="1:25">
      <c r="A2" t="s">
        <v>155</v>
      </c>
    </row>
    <row r="3" spans="1:25">
      <c r="Y3" t="s">
        <v>156</v>
      </c>
    </row>
    <row r="4" spans="1:25">
      <c r="Y4" t="s">
        <v>0</v>
      </c>
    </row>
    <row r="5" spans="1:25">
      <c r="A5" t="s">
        <v>9</v>
      </c>
      <c r="D5" t="s">
        <v>157</v>
      </c>
      <c r="E5" t="s">
        <v>69</v>
      </c>
      <c r="F5" t="s">
        <v>70</v>
      </c>
      <c r="J5" t="s">
        <v>71</v>
      </c>
      <c r="W5" t="s">
        <v>72</v>
      </c>
      <c r="X5" t="s">
        <v>73</v>
      </c>
      <c r="Y5" t="s">
        <v>74</v>
      </c>
    </row>
    <row r="6" spans="1:25">
      <c r="A6" t="s">
        <v>25</v>
      </c>
      <c r="B6" t="s">
        <v>26</v>
      </c>
      <c r="C6" t="s">
        <v>27</v>
      </c>
      <c r="F6" t="s">
        <v>75</v>
      </c>
      <c r="G6" t="s">
        <v>76</v>
      </c>
      <c r="H6" t="s">
        <v>77</v>
      </c>
      <c r="I6" t="s">
        <v>78</v>
      </c>
      <c r="J6" t="s">
        <v>75</v>
      </c>
      <c r="K6" t="s">
        <v>76</v>
      </c>
      <c r="L6" t="s">
        <v>77</v>
      </c>
      <c r="M6" t="s">
        <v>78</v>
      </c>
      <c r="N6" t="s">
        <v>79</v>
      </c>
      <c r="O6" t="s">
        <v>7</v>
      </c>
      <c r="P6" t="s">
        <v>80</v>
      </c>
      <c r="Q6" t="s">
        <v>81</v>
      </c>
      <c r="R6" t="s">
        <v>82</v>
      </c>
      <c r="S6" t="s">
        <v>83</v>
      </c>
      <c r="T6" t="s">
        <v>84</v>
      </c>
      <c r="U6" t="s">
        <v>85</v>
      </c>
      <c r="V6" t="s">
        <v>6</v>
      </c>
    </row>
    <row r="8" spans="1:25">
      <c r="A8" t="s">
        <v>28</v>
      </c>
      <c r="B8" t="s">
        <v>29</v>
      </c>
      <c r="C8" t="s">
        <v>30</v>
      </c>
      <c r="D8" t="s">
        <v>31</v>
      </c>
      <c r="E8">
        <v>4</v>
      </c>
      <c r="F8">
        <v>5</v>
      </c>
      <c r="G8">
        <v>6</v>
      </c>
      <c r="H8">
        <v>7</v>
      </c>
      <c r="I8">
        <v>8</v>
      </c>
      <c r="J8">
        <v>9</v>
      </c>
      <c r="K8">
        <v>10</v>
      </c>
      <c r="L8">
        <v>11</v>
      </c>
      <c r="M8">
        <v>12</v>
      </c>
      <c r="N8">
        <v>13</v>
      </c>
      <c r="O8">
        <v>14</v>
      </c>
      <c r="P8">
        <v>15</v>
      </c>
      <c r="Q8">
        <v>16</v>
      </c>
      <c r="R8">
        <v>17</v>
      </c>
      <c r="S8">
        <v>18</v>
      </c>
      <c r="T8">
        <v>19</v>
      </c>
      <c r="U8">
        <v>20</v>
      </c>
      <c r="V8">
        <v>21</v>
      </c>
      <c r="W8">
        <v>22</v>
      </c>
      <c r="X8">
        <v>23</v>
      </c>
      <c r="Y8">
        <v>24</v>
      </c>
    </row>
    <row r="9" spans="1:25">
      <c r="D9" t="s">
        <v>11</v>
      </c>
      <c r="E9">
        <v>364.12</v>
      </c>
      <c r="F9">
        <v>214.12</v>
      </c>
      <c r="G9">
        <v>128.1</v>
      </c>
      <c r="H9">
        <v>13.81</v>
      </c>
      <c r="I9">
        <v>72.209999999999994</v>
      </c>
      <c r="J9">
        <v>150</v>
      </c>
      <c r="K9">
        <v>0</v>
      </c>
      <c r="L9">
        <v>150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>
      <c r="A10" t="s">
        <v>32</v>
      </c>
      <c r="D10" t="s">
        <v>33</v>
      </c>
      <c r="E10">
        <v>276.95999999999998</v>
      </c>
      <c r="F10">
        <v>126.96</v>
      </c>
      <c r="G10">
        <v>113.15</v>
      </c>
      <c r="H10">
        <v>13.81</v>
      </c>
      <c r="I10">
        <v>0</v>
      </c>
      <c r="J10">
        <v>150</v>
      </c>
      <c r="K10">
        <v>0</v>
      </c>
      <c r="L10">
        <v>150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>
      <c r="B11" t="s">
        <v>34</v>
      </c>
      <c r="D11" t="s">
        <v>35</v>
      </c>
      <c r="E11">
        <v>33.6</v>
      </c>
      <c r="F11">
        <v>33.6</v>
      </c>
      <c r="G11">
        <v>30.55</v>
      </c>
      <c r="H11">
        <v>3.05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>
      <c r="C12" t="s">
        <v>34</v>
      </c>
      <c r="D12" t="s">
        <v>36</v>
      </c>
      <c r="E12">
        <v>33.6</v>
      </c>
      <c r="F12">
        <v>33.6</v>
      </c>
      <c r="G12">
        <v>30.55</v>
      </c>
      <c r="H12">
        <v>3.05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>
      <c r="A13" t="s">
        <v>37</v>
      </c>
      <c r="B13" t="s">
        <v>38</v>
      </c>
      <c r="C13" t="s">
        <v>38</v>
      </c>
      <c r="D13" t="s">
        <v>39</v>
      </c>
      <c r="E13">
        <v>33.6</v>
      </c>
      <c r="F13">
        <v>33.6</v>
      </c>
      <c r="G13">
        <v>30.55</v>
      </c>
      <c r="H13">
        <v>3.05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>
      <c r="B14" t="s">
        <v>40</v>
      </c>
      <c r="D14" t="s">
        <v>41</v>
      </c>
      <c r="E14">
        <v>243.36</v>
      </c>
      <c r="F14">
        <v>93.36</v>
      </c>
      <c r="G14">
        <v>82.6</v>
      </c>
      <c r="H14">
        <v>10.76</v>
      </c>
      <c r="I14">
        <v>0</v>
      </c>
      <c r="J14">
        <v>150</v>
      </c>
      <c r="K14">
        <v>0</v>
      </c>
      <c r="L14">
        <v>150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>
      <c r="C15" t="s">
        <v>34</v>
      </c>
      <c r="D15" t="s">
        <v>42</v>
      </c>
      <c r="E15">
        <v>243.36</v>
      </c>
      <c r="F15">
        <v>93.36</v>
      </c>
      <c r="G15">
        <v>82.6</v>
      </c>
      <c r="H15">
        <v>10.76</v>
      </c>
      <c r="I15">
        <v>0</v>
      </c>
      <c r="J15">
        <v>150</v>
      </c>
      <c r="K15">
        <v>0</v>
      </c>
      <c r="L15">
        <v>150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>
      <c r="A16" t="s">
        <v>37</v>
      </c>
      <c r="B16" t="s">
        <v>43</v>
      </c>
      <c r="C16" t="s">
        <v>38</v>
      </c>
      <c r="D16" t="s">
        <v>44</v>
      </c>
      <c r="E16">
        <v>243.36</v>
      </c>
      <c r="F16">
        <v>93.36</v>
      </c>
      <c r="G16">
        <v>82.6</v>
      </c>
      <c r="H16">
        <v>10.76</v>
      </c>
      <c r="I16">
        <v>0</v>
      </c>
      <c r="J16">
        <v>150</v>
      </c>
      <c r="K16">
        <v>0</v>
      </c>
      <c r="L16">
        <v>150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>
      <c r="A17" t="s">
        <v>45</v>
      </c>
      <c r="D17" t="s">
        <v>46</v>
      </c>
      <c r="E17">
        <v>61.793999999999997</v>
      </c>
      <c r="F17">
        <v>61.793999999999997</v>
      </c>
      <c r="G17">
        <v>0</v>
      </c>
      <c r="H17">
        <v>0</v>
      </c>
      <c r="I17">
        <v>61.793999999999997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>
      <c r="B18" t="s">
        <v>47</v>
      </c>
      <c r="D18" t="s">
        <v>48</v>
      </c>
      <c r="E18">
        <v>59.694000000000003</v>
      </c>
      <c r="F18">
        <v>59.694000000000003</v>
      </c>
      <c r="G18">
        <v>0</v>
      </c>
      <c r="H18">
        <v>0</v>
      </c>
      <c r="I18">
        <v>59.694000000000003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>
      <c r="C19" t="s">
        <v>40</v>
      </c>
      <c r="D19" t="s">
        <v>49</v>
      </c>
      <c r="E19">
        <v>59.694000000000003</v>
      </c>
      <c r="F19">
        <v>59.694000000000003</v>
      </c>
      <c r="G19">
        <v>0</v>
      </c>
      <c r="H19">
        <v>0</v>
      </c>
      <c r="I19">
        <v>59.694000000000003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>
      <c r="A20" t="s">
        <v>50</v>
      </c>
      <c r="B20" t="s">
        <v>51</v>
      </c>
      <c r="C20" t="s">
        <v>43</v>
      </c>
      <c r="D20" t="s">
        <v>39</v>
      </c>
      <c r="E20">
        <v>33.024000000000001</v>
      </c>
      <c r="F20">
        <v>33.024000000000001</v>
      </c>
      <c r="G20">
        <v>0</v>
      </c>
      <c r="H20">
        <v>0</v>
      </c>
      <c r="I20">
        <v>33.024000000000001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>
      <c r="A21" t="s">
        <v>50</v>
      </c>
      <c r="B21" t="s">
        <v>51</v>
      </c>
      <c r="C21" t="s">
        <v>43</v>
      </c>
      <c r="D21" t="s">
        <v>44</v>
      </c>
      <c r="E21">
        <v>26.67</v>
      </c>
      <c r="F21">
        <v>26.67</v>
      </c>
      <c r="G21">
        <v>0</v>
      </c>
      <c r="H21">
        <v>0</v>
      </c>
      <c r="I21">
        <v>26.67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>
      <c r="B22" t="s">
        <v>52</v>
      </c>
      <c r="D22" t="s">
        <v>53</v>
      </c>
      <c r="E22">
        <v>2.1</v>
      </c>
      <c r="F22">
        <v>2.1</v>
      </c>
      <c r="G22">
        <v>0</v>
      </c>
      <c r="H22">
        <v>0</v>
      </c>
      <c r="I22">
        <v>2.1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>
      <c r="C23" t="s">
        <v>54</v>
      </c>
      <c r="D23" t="s">
        <v>55</v>
      </c>
      <c r="E23">
        <v>2.1</v>
      </c>
      <c r="F23">
        <v>2.1</v>
      </c>
      <c r="G23">
        <v>0</v>
      </c>
      <c r="H23">
        <v>0</v>
      </c>
      <c r="I23">
        <v>2.1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>
      <c r="A24" t="s">
        <v>50</v>
      </c>
      <c r="B24" t="s">
        <v>56</v>
      </c>
      <c r="C24" t="s">
        <v>57</v>
      </c>
      <c r="D24" t="s">
        <v>39</v>
      </c>
      <c r="E24">
        <v>2.1</v>
      </c>
      <c r="F24">
        <v>2.1</v>
      </c>
      <c r="G24">
        <v>0</v>
      </c>
      <c r="H24">
        <v>0</v>
      </c>
      <c r="I24">
        <v>2.1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>
      <c r="A25" t="s">
        <v>58</v>
      </c>
      <c r="D25" t="s">
        <v>59</v>
      </c>
      <c r="E25">
        <v>14.95</v>
      </c>
      <c r="F25">
        <v>14.95</v>
      </c>
      <c r="G25">
        <v>14.95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>
      <c r="B26" t="s">
        <v>47</v>
      </c>
      <c r="D26" t="s">
        <v>60</v>
      </c>
      <c r="E26">
        <v>14.95</v>
      </c>
      <c r="F26">
        <v>14.95</v>
      </c>
      <c r="G26">
        <v>14.95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>
      <c r="C27" t="s">
        <v>34</v>
      </c>
      <c r="D27" t="s">
        <v>61</v>
      </c>
      <c r="E27">
        <v>14.95</v>
      </c>
      <c r="F27">
        <v>14.95</v>
      </c>
      <c r="G27">
        <v>14.95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>
      <c r="A28" t="s">
        <v>62</v>
      </c>
      <c r="B28" t="s">
        <v>51</v>
      </c>
      <c r="C28" t="s">
        <v>38</v>
      </c>
      <c r="D28" t="s">
        <v>39</v>
      </c>
      <c r="E28">
        <v>9.2949999999999999</v>
      </c>
      <c r="F28">
        <v>9.2949999999999999</v>
      </c>
      <c r="G28">
        <v>9.2949999999999999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>
      <c r="A29" t="s">
        <v>62</v>
      </c>
      <c r="B29" t="s">
        <v>51</v>
      </c>
      <c r="C29" t="s">
        <v>38</v>
      </c>
      <c r="D29" t="s">
        <v>44</v>
      </c>
      <c r="E29">
        <v>5.6550000000000002</v>
      </c>
      <c r="F29">
        <v>5.6550000000000002</v>
      </c>
      <c r="G29">
        <v>5.6550000000000002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>
      <c r="A30" t="s">
        <v>63</v>
      </c>
      <c r="D30" t="s">
        <v>3</v>
      </c>
      <c r="E30">
        <v>10.416</v>
      </c>
      <c r="F30">
        <v>10.416</v>
      </c>
      <c r="G30">
        <v>0</v>
      </c>
      <c r="H30">
        <v>0</v>
      </c>
      <c r="I30">
        <v>10.416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>
      <c r="B31" t="s">
        <v>54</v>
      </c>
      <c r="D31" t="s">
        <v>64</v>
      </c>
      <c r="E31">
        <v>10.416</v>
      </c>
      <c r="F31">
        <v>10.416</v>
      </c>
      <c r="G31">
        <v>0</v>
      </c>
      <c r="H31">
        <v>0</v>
      </c>
      <c r="I31">
        <v>10.416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>
      <c r="C32" t="s">
        <v>34</v>
      </c>
      <c r="D32" t="s">
        <v>65</v>
      </c>
      <c r="E32">
        <v>10.416</v>
      </c>
      <c r="F32">
        <v>10.416</v>
      </c>
      <c r="G32">
        <v>0</v>
      </c>
      <c r="H32">
        <v>0</v>
      </c>
      <c r="I32">
        <v>10.416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>
      <c r="A33" t="s">
        <v>66</v>
      </c>
      <c r="B33" t="s">
        <v>57</v>
      </c>
      <c r="C33" t="s">
        <v>38</v>
      </c>
      <c r="D33" t="s">
        <v>39</v>
      </c>
      <c r="E33">
        <v>2.2799999999999998</v>
      </c>
      <c r="F33">
        <v>2.2799999999999998</v>
      </c>
      <c r="G33">
        <v>0</v>
      </c>
      <c r="H33">
        <v>0</v>
      </c>
      <c r="I33">
        <v>2.2799999999999998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>
      <c r="A34" t="s">
        <v>66</v>
      </c>
      <c r="B34" t="s">
        <v>57</v>
      </c>
      <c r="C34" t="s">
        <v>38</v>
      </c>
      <c r="D34" t="s">
        <v>44</v>
      </c>
      <c r="E34">
        <v>8.1359999999999992</v>
      </c>
      <c r="F34">
        <v>8.1359999999999992</v>
      </c>
      <c r="G34">
        <v>0</v>
      </c>
      <c r="H34">
        <v>0</v>
      </c>
      <c r="I34">
        <v>8.1359999999999992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</sheetData>
  <phoneticPr fontId="1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6"/>
  <sheetViews>
    <sheetView tabSelected="1" workbookViewId="0">
      <selection sqref="A1:XFD1048576"/>
    </sheetView>
  </sheetViews>
  <sheetFormatPr defaultColWidth="6.875" defaultRowHeight="13.5"/>
  <cols>
    <col min="1" max="1" width="39.5" style="1" customWidth="1"/>
    <col min="2" max="2" width="12" style="1" customWidth="1"/>
    <col min="3" max="3" width="34" style="1" customWidth="1"/>
    <col min="4" max="4" width="12" style="1" customWidth="1"/>
    <col min="5" max="256" width="6.875" style="1" customWidth="1"/>
    <col min="257" max="16384" width="6.875" style="1"/>
  </cols>
  <sheetData>
    <row r="1" spans="1:22">
      <c r="A1" s="3" t="s">
        <v>159</v>
      </c>
      <c r="B1" s="4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7">
      <c r="A2" s="83" t="s">
        <v>160</v>
      </c>
      <c r="B2" s="83"/>
      <c r="C2" s="83"/>
      <c r="D2" s="8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>
      <c r="A3" s="7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>
      <c r="A4" s="10" t="s">
        <v>161</v>
      </c>
      <c r="B4" s="11"/>
      <c r="C4" s="12"/>
      <c r="D4" s="8" t="s">
        <v>0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21" customHeight="1">
      <c r="A5" s="14" t="s">
        <v>162</v>
      </c>
      <c r="B5" s="14"/>
      <c r="C5" s="14" t="s">
        <v>163</v>
      </c>
      <c r="D5" s="14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21" customHeight="1">
      <c r="A6" s="15" t="s">
        <v>164</v>
      </c>
      <c r="B6" s="16" t="s">
        <v>165</v>
      </c>
      <c r="C6" s="15" t="s">
        <v>164</v>
      </c>
      <c r="D6" s="16" t="s">
        <v>165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7.25" customHeight="1">
      <c r="A7" s="17" t="s">
        <v>1</v>
      </c>
      <c r="B7" s="18">
        <v>283.82100000000003</v>
      </c>
      <c r="C7" s="19" t="s">
        <v>166</v>
      </c>
      <c r="D7" s="18"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17.25" customHeight="1">
      <c r="A8" s="17" t="s">
        <v>167</v>
      </c>
      <c r="B8" s="20">
        <v>0</v>
      </c>
      <c r="C8" s="19" t="s">
        <v>168</v>
      </c>
      <c r="D8" s="18"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7.25" customHeight="1">
      <c r="A9" s="17" t="s">
        <v>169</v>
      </c>
      <c r="B9" s="21">
        <v>0</v>
      </c>
      <c r="C9" s="19" t="s">
        <v>170</v>
      </c>
      <c r="D9" s="18"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17.25" customHeight="1">
      <c r="A10" s="17" t="s">
        <v>171</v>
      </c>
      <c r="B10" s="18">
        <v>0</v>
      </c>
      <c r="C10" s="19" t="s">
        <v>172</v>
      </c>
      <c r="D10" s="18"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17.25" customHeight="1">
      <c r="A11" s="17" t="s">
        <v>173</v>
      </c>
      <c r="B11" s="20">
        <v>0</v>
      </c>
      <c r="C11" s="19" t="s">
        <v>174</v>
      </c>
      <c r="D11" s="18"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17.25" customHeight="1">
      <c r="A12" s="17"/>
      <c r="B12" s="22"/>
      <c r="C12" s="17" t="s">
        <v>175</v>
      </c>
      <c r="D12" s="18"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17.25" customHeight="1">
      <c r="A13" s="17"/>
      <c r="B13" s="22"/>
      <c r="C13" s="17" t="s">
        <v>33</v>
      </c>
      <c r="D13" s="18">
        <v>243.36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7.25" customHeight="1">
      <c r="A14" s="17"/>
      <c r="B14" s="22"/>
      <c r="C14" s="17" t="s">
        <v>46</v>
      </c>
      <c r="D14" s="18">
        <v>26.67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17.25" customHeight="1">
      <c r="A15" s="17"/>
      <c r="B15" s="22"/>
      <c r="C15" s="17" t="s">
        <v>2</v>
      </c>
      <c r="D15" s="18"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7.25" customHeight="1">
      <c r="A16" s="17"/>
      <c r="B16" s="22"/>
      <c r="C16" s="17" t="s">
        <v>176</v>
      </c>
      <c r="D16" s="18">
        <v>5.6550000000000002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17.25" customHeight="1">
      <c r="A17" s="17"/>
      <c r="B17" s="22"/>
      <c r="C17" s="17" t="s">
        <v>177</v>
      </c>
      <c r="D17" s="18"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17.25" customHeight="1">
      <c r="A18" s="17"/>
      <c r="B18" s="22"/>
      <c r="C18" s="17" t="s">
        <v>178</v>
      </c>
      <c r="D18" s="18"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17.25" customHeight="1">
      <c r="A19" s="17"/>
      <c r="B19" s="22"/>
      <c r="C19" s="17" t="s">
        <v>179</v>
      </c>
      <c r="D19" s="18"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17.25" customHeight="1">
      <c r="A20" s="17"/>
      <c r="B20" s="22"/>
      <c r="C20" s="17" t="s">
        <v>180</v>
      </c>
      <c r="D20" s="18"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17.25" customHeight="1">
      <c r="A21" s="17"/>
      <c r="B21" s="22"/>
      <c r="C21" s="17" t="s">
        <v>181</v>
      </c>
      <c r="D21" s="18"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23"/>
    </row>
    <row r="22" spans="1:22" ht="17.25" customHeight="1">
      <c r="A22" s="17"/>
      <c r="B22" s="22"/>
      <c r="C22" s="17" t="s">
        <v>182</v>
      </c>
      <c r="D22" s="18"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23"/>
    </row>
    <row r="23" spans="1:22" ht="17.25" customHeight="1">
      <c r="A23" s="17"/>
      <c r="B23" s="22"/>
      <c r="C23" s="17" t="s">
        <v>183</v>
      </c>
      <c r="D23" s="18"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23"/>
    </row>
    <row r="24" spans="1:22" ht="17.25" customHeight="1">
      <c r="A24" s="17"/>
      <c r="B24" s="22"/>
      <c r="C24" s="17" t="s">
        <v>184</v>
      </c>
      <c r="D24" s="18"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23"/>
    </row>
    <row r="25" spans="1:22" ht="17.25" customHeight="1">
      <c r="A25" s="17"/>
      <c r="B25" s="22"/>
      <c r="C25" s="17" t="s">
        <v>185</v>
      </c>
      <c r="D25" s="18"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23"/>
    </row>
    <row r="26" spans="1:22" ht="17.25" customHeight="1">
      <c r="A26" s="17"/>
      <c r="B26" s="22"/>
      <c r="C26" s="17" t="s">
        <v>3</v>
      </c>
      <c r="D26" s="18">
        <v>8.1359999999999992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23"/>
    </row>
    <row r="27" spans="1:22" ht="17.25" customHeight="1">
      <c r="A27" s="17"/>
      <c r="B27" s="22"/>
      <c r="C27" s="17" t="s">
        <v>186</v>
      </c>
      <c r="D27" s="18"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23"/>
    </row>
    <row r="28" spans="1:22" ht="17.25" customHeight="1">
      <c r="A28" s="17"/>
      <c r="B28" s="22"/>
      <c r="C28" s="17" t="s">
        <v>4</v>
      </c>
      <c r="D28" s="18"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23"/>
    </row>
    <row r="29" spans="1:22" ht="17.25" customHeight="1">
      <c r="A29" s="17"/>
      <c r="B29" s="22"/>
      <c r="C29" s="17" t="s">
        <v>5</v>
      </c>
      <c r="D29" s="18"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23"/>
    </row>
    <row r="30" spans="1:22" ht="17.25" customHeight="1">
      <c r="A30" s="17"/>
      <c r="B30" s="22"/>
      <c r="C30" s="17" t="s">
        <v>6</v>
      </c>
      <c r="D30" s="18"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23"/>
    </row>
    <row r="31" spans="1:22" ht="17.25" customHeight="1">
      <c r="A31" s="17"/>
      <c r="B31" s="22"/>
      <c r="C31" s="17" t="s">
        <v>7</v>
      </c>
      <c r="D31" s="20"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23"/>
    </row>
    <row r="32" spans="1:22" ht="17.25" customHeight="1">
      <c r="A32" s="17"/>
      <c r="B32" s="21"/>
      <c r="C32" s="17"/>
      <c r="D32" s="22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23"/>
    </row>
    <row r="33" spans="1:22" ht="17.25" customHeight="1">
      <c r="A33" s="24" t="s">
        <v>187</v>
      </c>
      <c r="B33" s="20">
        <v>283.82100000000003</v>
      </c>
      <c r="C33" s="25" t="s">
        <v>188</v>
      </c>
      <c r="D33" s="20">
        <f>SUM(D7:D31)</f>
        <v>283.82100000000003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23"/>
    </row>
    <row r="34" spans="1:22" ht="17.25" customHeight="1">
      <c r="A34" s="17"/>
      <c r="B34" s="22"/>
      <c r="C34" s="17"/>
      <c r="D34" s="20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17.25" customHeight="1">
      <c r="A35" s="17"/>
      <c r="B35" s="20"/>
      <c r="C35" s="17"/>
      <c r="D35" s="20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17.25" customHeight="1">
      <c r="A36" s="24" t="s">
        <v>189</v>
      </c>
      <c r="B36" s="20">
        <f>B33</f>
        <v>283.82100000000003</v>
      </c>
      <c r="C36" s="24" t="s">
        <v>190</v>
      </c>
      <c r="D36" s="20">
        <f>D33</f>
        <v>283.82100000000003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</sheetData>
  <mergeCells count="1">
    <mergeCell ref="A2:D2"/>
  </mergeCells>
  <phoneticPr fontId="1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HS20"/>
  <sheetViews>
    <sheetView workbookViewId="0">
      <selection sqref="A1:XFD1048576"/>
    </sheetView>
  </sheetViews>
  <sheetFormatPr defaultColWidth="5.125" defaultRowHeight="12.75" customHeight="1"/>
  <cols>
    <col min="1" max="3" width="5" style="26" customWidth="1"/>
    <col min="4" max="4" width="34.625" style="26" customWidth="1"/>
    <col min="5" max="5" width="13.25" style="26" customWidth="1"/>
    <col min="6" max="10" width="13.875" style="26" customWidth="1"/>
    <col min="11" max="227" width="5.125" style="26" customWidth="1"/>
    <col min="228" max="256" width="5.125" style="1" customWidth="1"/>
    <col min="257" max="16384" width="5.125" style="1"/>
  </cols>
  <sheetData>
    <row r="1" spans="1:10" ht="24.75" customHeight="1">
      <c r="A1" s="86" t="s">
        <v>191</v>
      </c>
      <c r="B1" s="86"/>
    </row>
    <row r="2" spans="1:10" ht="27.75" customHeight="1">
      <c r="A2" s="27" t="s">
        <v>192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6.5" customHeight="1">
      <c r="A3" s="29"/>
      <c r="B3" s="29"/>
      <c r="C3" s="29"/>
      <c r="D3" s="29"/>
      <c r="E3" s="30"/>
      <c r="F3" s="30"/>
      <c r="G3" s="31"/>
      <c r="H3" s="31"/>
      <c r="I3" s="31"/>
      <c r="J3" s="32"/>
    </row>
    <row r="4" spans="1:10" ht="16.5" customHeight="1">
      <c r="A4" s="33" t="s">
        <v>161</v>
      </c>
      <c r="B4" s="34"/>
      <c r="C4" s="34"/>
      <c r="D4" s="34"/>
      <c r="E4" s="35"/>
      <c r="F4" s="35"/>
      <c r="G4" s="36"/>
      <c r="H4" s="37"/>
      <c r="I4" s="37"/>
      <c r="J4" s="38" t="s">
        <v>193</v>
      </c>
    </row>
    <row r="5" spans="1:10" ht="28.5" customHeight="1">
      <c r="A5" s="87" t="s">
        <v>194</v>
      </c>
      <c r="B5" s="88"/>
      <c r="C5" s="89"/>
      <c r="D5" s="93" t="s">
        <v>10</v>
      </c>
      <c r="E5" s="84" t="s">
        <v>11</v>
      </c>
      <c r="F5" s="84" t="s">
        <v>12</v>
      </c>
      <c r="G5" s="84" t="s">
        <v>195</v>
      </c>
      <c r="H5" s="84" t="s">
        <v>196</v>
      </c>
      <c r="I5" s="84" t="s">
        <v>197</v>
      </c>
      <c r="J5" s="84" t="s">
        <v>22</v>
      </c>
    </row>
    <row r="6" spans="1:10" ht="28.5" customHeight="1">
      <c r="A6" s="90"/>
      <c r="B6" s="91"/>
      <c r="C6" s="92"/>
      <c r="D6" s="84"/>
      <c r="E6" s="84"/>
      <c r="F6" s="84"/>
      <c r="G6" s="85"/>
      <c r="H6" s="85"/>
      <c r="I6" s="85"/>
      <c r="J6" s="84"/>
    </row>
    <row r="7" spans="1:10" ht="28.5" customHeight="1">
      <c r="A7" s="39" t="s">
        <v>25</v>
      </c>
      <c r="B7" s="39" t="s">
        <v>26</v>
      </c>
      <c r="C7" s="39" t="s">
        <v>27</v>
      </c>
      <c r="D7" s="85"/>
      <c r="E7" s="85"/>
      <c r="F7" s="85"/>
      <c r="G7" s="85"/>
      <c r="H7" s="85"/>
      <c r="I7" s="85"/>
      <c r="J7" s="85"/>
    </row>
    <row r="8" spans="1:10" ht="19.5" customHeight="1">
      <c r="A8" s="40"/>
      <c r="B8" s="40"/>
      <c r="C8" s="40"/>
      <c r="D8" s="40" t="s">
        <v>11</v>
      </c>
      <c r="E8" s="41">
        <v>283.82100000000003</v>
      </c>
      <c r="F8" s="41">
        <v>283.82100000000003</v>
      </c>
      <c r="G8" s="20">
        <v>0</v>
      </c>
      <c r="H8" s="42">
        <v>0</v>
      </c>
      <c r="I8" s="41">
        <v>0</v>
      </c>
      <c r="J8" s="20">
        <v>0</v>
      </c>
    </row>
    <row r="9" spans="1:10" ht="19.5" customHeight="1">
      <c r="A9" s="40" t="s">
        <v>32</v>
      </c>
      <c r="B9" s="40"/>
      <c r="C9" s="40"/>
      <c r="D9" s="40" t="s">
        <v>33</v>
      </c>
      <c r="E9" s="41">
        <v>243.36</v>
      </c>
      <c r="F9" s="41">
        <v>243.36</v>
      </c>
      <c r="G9" s="20">
        <v>0</v>
      </c>
      <c r="H9" s="42">
        <v>0</v>
      </c>
      <c r="I9" s="41">
        <v>0</v>
      </c>
      <c r="J9" s="20">
        <v>0</v>
      </c>
    </row>
    <row r="10" spans="1:10" ht="19.5" customHeight="1">
      <c r="A10" s="40"/>
      <c r="B10" s="40" t="s">
        <v>40</v>
      </c>
      <c r="C10" s="40"/>
      <c r="D10" s="40" t="s">
        <v>41</v>
      </c>
      <c r="E10" s="41">
        <v>243.36</v>
      </c>
      <c r="F10" s="41">
        <v>243.36</v>
      </c>
      <c r="G10" s="20">
        <v>0</v>
      </c>
      <c r="H10" s="42">
        <v>0</v>
      </c>
      <c r="I10" s="41">
        <v>0</v>
      </c>
      <c r="J10" s="20">
        <v>0</v>
      </c>
    </row>
    <row r="11" spans="1:10" ht="19.5" customHeight="1">
      <c r="A11" s="40" t="s">
        <v>37</v>
      </c>
      <c r="B11" s="40" t="s">
        <v>43</v>
      </c>
      <c r="C11" s="40" t="s">
        <v>198</v>
      </c>
      <c r="D11" s="40" t="s">
        <v>42</v>
      </c>
      <c r="E11" s="41">
        <v>243.36</v>
      </c>
      <c r="F11" s="41">
        <v>243.36</v>
      </c>
      <c r="G11" s="20">
        <v>0</v>
      </c>
      <c r="H11" s="42">
        <v>0</v>
      </c>
      <c r="I11" s="41">
        <v>0</v>
      </c>
      <c r="J11" s="20">
        <v>0</v>
      </c>
    </row>
    <row r="12" spans="1:10" ht="19.5" customHeight="1">
      <c r="A12" s="40" t="s">
        <v>45</v>
      </c>
      <c r="B12" s="40"/>
      <c r="C12" s="40"/>
      <c r="D12" s="40" t="s">
        <v>46</v>
      </c>
      <c r="E12" s="41">
        <v>26.67</v>
      </c>
      <c r="F12" s="41">
        <v>26.67</v>
      </c>
      <c r="G12" s="20">
        <v>0</v>
      </c>
      <c r="H12" s="42">
        <v>0</v>
      </c>
      <c r="I12" s="41">
        <v>0</v>
      </c>
      <c r="J12" s="20">
        <v>0</v>
      </c>
    </row>
    <row r="13" spans="1:10" ht="19.5" customHeight="1">
      <c r="A13" s="40"/>
      <c r="B13" s="40" t="s">
        <v>47</v>
      </c>
      <c r="C13" s="40"/>
      <c r="D13" s="40" t="s">
        <v>48</v>
      </c>
      <c r="E13" s="41">
        <v>26.67</v>
      </c>
      <c r="F13" s="41">
        <v>26.67</v>
      </c>
      <c r="G13" s="20">
        <v>0</v>
      </c>
      <c r="H13" s="42">
        <v>0</v>
      </c>
      <c r="I13" s="41">
        <v>0</v>
      </c>
      <c r="J13" s="20">
        <v>0</v>
      </c>
    </row>
    <row r="14" spans="1:10" ht="19.5" customHeight="1">
      <c r="A14" s="40" t="s">
        <v>50</v>
      </c>
      <c r="B14" s="40" t="s">
        <v>51</v>
      </c>
      <c r="C14" s="40" t="s">
        <v>199</v>
      </c>
      <c r="D14" s="40" t="s">
        <v>49</v>
      </c>
      <c r="E14" s="41">
        <v>26.67</v>
      </c>
      <c r="F14" s="41">
        <v>26.67</v>
      </c>
      <c r="G14" s="20">
        <v>0</v>
      </c>
      <c r="H14" s="42">
        <v>0</v>
      </c>
      <c r="I14" s="41">
        <v>0</v>
      </c>
      <c r="J14" s="20">
        <v>0</v>
      </c>
    </row>
    <row r="15" spans="1:10" ht="19.5" customHeight="1">
      <c r="A15" s="40" t="s">
        <v>58</v>
      </c>
      <c r="B15" s="40"/>
      <c r="C15" s="40"/>
      <c r="D15" s="40" t="s">
        <v>59</v>
      </c>
      <c r="E15" s="41">
        <v>5.6550000000000002</v>
      </c>
      <c r="F15" s="41">
        <v>5.6550000000000002</v>
      </c>
      <c r="G15" s="20">
        <v>0</v>
      </c>
      <c r="H15" s="42">
        <v>0</v>
      </c>
      <c r="I15" s="41">
        <v>0</v>
      </c>
      <c r="J15" s="20">
        <v>0</v>
      </c>
    </row>
    <row r="16" spans="1:10" ht="19.5" customHeight="1">
      <c r="A16" s="40"/>
      <c r="B16" s="40" t="s">
        <v>47</v>
      </c>
      <c r="C16" s="40"/>
      <c r="D16" s="40" t="s">
        <v>60</v>
      </c>
      <c r="E16" s="41">
        <v>5.6550000000000002</v>
      </c>
      <c r="F16" s="41">
        <v>5.6550000000000002</v>
      </c>
      <c r="G16" s="20">
        <v>0</v>
      </c>
      <c r="H16" s="42">
        <v>0</v>
      </c>
      <c r="I16" s="41">
        <v>0</v>
      </c>
      <c r="J16" s="20">
        <v>0</v>
      </c>
    </row>
    <row r="17" spans="1:10" ht="19.5" customHeight="1">
      <c r="A17" s="40" t="s">
        <v>62</v>
      </c>
      <c r="B17" s="40" t="s">
        <v>51</v>
      </c>
      <c r="C17" s="40" t="s">
        <v>200</v>
      </c>
      <c r="D17" s="40" t="s">
        <v>61</v>
      </c>
      <c r="E17" s="41">
        <v>5.6550000000000002</v>
      </c>
      <c r="F17" s="41">
        <v>5.6550000000000002</v>
      </c>
      <c r="G17" s="20">
        <v>0</v>
      </c>
      <c r="H17" s="42">
        <v>0</v>
      </c>
      <c r="I17" s="41">
        <v>0</v>
      </c>
      <c r="J17" s="20">
        <v>0</v>
      </c>
    </row>
    <row r="18" spans="1:10" ht="19.5" customHeight="1">
      <c r="A18" s="40" t="s">
        <v>63</v>
      </c>
      <c r="B18" s="40"/>
      <c r="C18" s="40"/>
      <c r="D18" s="40" t="s">
        <v>3</v>
      </c>
      <c r="E18" s="41">
        <v>8.1359999999999992</v>
      </c>
      <c r="F18" s="41">
        <v>8.1359999999999992</v>
      </c>
      <c r="G18" s="20">
        <v>0</v>
      </c>
      <c r="H18" s="42">
        <v>0</v>
      </c>
      <c r="I18" s="41">
        <v>0</v>
      </c>
      <c r="J18" s="20">
        <v>0</v>
      </c>
    </row>
    <row r="19" spans="1:10" ht="19.5" customHeight="1">
      <c r="A19" s="40"/>
      <c r="B19" s="40" t="s">
        <v>54</v>
      </c>
      <c r="C19" s="40"/>
      <c r="D19" s="40" t="s">
        <v>64</v>
      </c>
      <c r="E19" s="41">
        <v>8.1359999999999992</v>
      </c>
      <c r="F19" s="41">
        <v>8.1359999999999992</v>
      </c>
      <c r="G19" s="20">
        <v>0</v>
      </c>
      <c r="H19" s="42">
        <v>0</v>
      </c>
      <c r="I19" s="41">
        <v>0</v>
      </c>
      <c r="J19" s="20">
        <v>0</v>
      </c>
    </row>
    <row r="20" spans="1:10" ht="19.5" customHeight="1">
      <c r="A20" s="40" t="s">
        <v>66</v>
      </c>
      <c r="B20" s="40" t="s">
        <v>57</v>
      </c>
      <c r="C20" s="40" t="s">
        <v>201</v>
      </c>
      <c r="D20" s="40" t="s">
        <v>65</v>
      </c>
      <c r="E20" s="41">
        <v>8.1359999999999992</v>
      </c>
      <c r="F20" s="41">
        <v>8.1359999999999992</v>
      </c>
      <c r="G20" s="20">
        <v>0</v>
      </c>
      <c r="H20" s="42">
        <v>0</v>
      </c>
      <c r="I20" s="41">
        <v>0</v>
      </c>
      <c r="J20" s="20">
        <v>0</v>
      </c>
    </row>
  </sheetData>
  <mergeCells count="9">
    <mergeCell ref="H5:H7"/>
    <mergeCell ref="I5:I7"/>
    <mergeCell ref="J5:J7"/>
    <mergeCell ref="A1:B1"/>
    <mergeCell ref="A5:C6"/>
    <mergeCell ref="D5:D7"/>
    <mergeCell ref="E5:E7"/>
    <mergeCell ref="F5:F7"/>
    <mergeCell ref="G5:G7"/>
  </mergeCells>
  <phoneticPr fontId="1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D52"/>
  <sheetViews>
    <sheetView workbookViewId="0">
      <selection sqref="A1:XFD1048576"/>
    </sheetView>
  </sheetViews>
  <sheetFormatPr defaultColWidth="6.875" defaultRowHeight="13.5"/>
  <cols>
    <col min="1" max="2" width="43.875" style="1" customWidth="1"/>
    <col min="3" max="256" width="6.875" style="1" customWidth="1"/>
    <col min="257" max="16384" width="6.875" style="1"/>
  </cols>
  <sheetData>
    <row r="1" spans="1:4" ht="26.25" customHeight="1">
      <c r="A1" s="3" t="s">
        <v>205</v>
      </c>
    </row>
    <row r="2" spans="1:4" ht="27">
      <c r="A2" s="27" t="s">
        <v>206</v>
      </c>
      <c r="B2" s="28"/>
    </row>
    <row r="3" spans="1:4">
      <c r="A3" s="52"/>
      <c r="B3" s="65" t="s">
        <v>0</v>
      </c>
    </row>
    <row r="4" spans="1:4" s="68" customFormat="1" ht="30" customHeight="1">
      <c r="A4" s="66" t="s">
        <v>207</v>
      </c>
      <c r="B4" s="67" t="s">
        <v>208</v>
      </c>
    </row>
    <row r="5" spans="1:4" s="71" customFormat="1" ht="30" customHeight="1">
      <c r="A5" s="69" t="s">
        <v>209</v>
      </c>
      <c r="B5" s="70">
        <f>SUM(B6:B8)</f>
        <v>0.17</v>
      </c>
    </row>
    <row r="6" spans="1:4" ht="30" customHeight="1">
      <c r="A6" s="72" t="s">
        <v>210</v>
      </c>
      <c r="B6" s="73">
        <v>0</v>
      </c>
      <c r="C6" s="2"/>
      <c r="D6" s="2"/>
    </row>
    <row r="7" spans="1:4" ht="30" customHeight="1">
      <c r="A7" s="74" t="s">
        <v>211</v>
      </c>
      <c r="B7" s="75">
        <v>0.17</v>
      </c>
      <c r="C7" s="2"/>
      <c r="D7" s="2"/>
    </row>
    <row r="8" spans="1:4" ht="30" customHeight="1">
      <c r="A8" s="76" t="s">
        <v>212</v>
      </c>
      <c r="B8" s="77">
        <f>SUM(B9:B10)</f>
        <v>0</v>
      </c>
      <c r="C8" s="2"/>
      <c r="D8" s="2"/>
    </row>
    <row r="9" spans="1:4" ht="30" customHeight="1">
      <c r="A9" s="78" t="s">
        <v>213</v>
      </c>
      <c r="B9" s="75">
        <v>0</v>
      </c>
      <c r="C9" s="2"/>
      <c r="D9" s="2"/>
    </row>
    <row r="10" spans="1:4" ht="30" customHeight="1">
      <c r="A10" s="78" t="s">
        <v>214</v>
      </c>
      <c r="B10" s="79">
        <v>0</v>
      </c>
      <c r="C10" s="2"/>
    </row>
    <row r="11" spans="1:4" hidden="1"/>
    <row r="12" spans="1:4" hidden="1"/>
    <row r="13" spans="1:4" hidden="1"/>
    <row r="14" spans="1:4" ht="409.6" hidden="1" customHeight="1"/>
    <row r="15" spans="1:4" hidden="1"/>
    <row r="16" spans="1:4" hidden="1"/>
    <row r="17" hidden="1"/>
    <row r="18" hidden="1"/>
    <row r="19" hidden="1"/>
    <row r="20" hidden="1"/>
    <row r="21" hidden="1"/>
    <row r="22" ht="409.6" hidden="1" customHeight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:2" hidden="1"/>
    <row r="34" spans="2:2" hidden="1"/>
    <row r="35" spans="2:2" hidden="1"/>
    <row r="36" spans="2:2" hidden="1"/>
    <row r="37" spans="2:2" hidden="1"/>
    <row r="38" spans="2:2" hidden="1"/>
    <row r="39" spans="2:2" hidden="1"/>
    <row r="40" spans="2:2" hidden="1"/>
    <row r="41" spans="2:2" hidden="1"/>
    <row r="42" spans="2:2" hidden="1"/>
    <row r="43" spans="2:2" hidden="1"/>
    <row r="44" spans="2:2" hidden="1"/>
    <row r="45" spans="2:2" hidden="1"/>
    <row r="46" spans="2:2">
      <c r="B46" s="2"/>
    </row>
    <row r="47" spans="2:2">
      <c r="B47" s="2"/>
    </row>
    <row r="50" spans="2:2">
      <c r="B50" s="2"/>
    </row>
    <row r="51" spans="2:2">
      <c r="B51" s="2"/>
    </row>
    <row r="52" spans="2:2">
      <c r="B52" s="2"/>
    </row>
  </sheetData>
  <phoneticPr fontId="1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2:K18"/>
  <sheetViews>
    <sheetView workbookViewId="0">
      <selection sqref="A1:XFD1048576"/>
    </sheetView>
  </sheetViews>
  <sheetFormatPr defaultRowHeight="13.5"/>
  <cols>
    <col min="1" max="1" width="15.25" bestFit="1" customWidth="1"/>
    <col min="2" max="2" width="8.5" bestFit="1" customWidth="1"/>
    <col min="3" max="3" width="17.25" bestFit="1" customWidth="1"/>
    <col min="6" max="6" width="29.625" bestFit="1" customWidth="1"/>
    <col min="8" max="8" width="25.5" bestFit="1" customWidth="1"/>
    <col min="9" max="9" width="29.625" bestFit="1" customWidth="1"/>
    <col min="10" max="10" width="13" bestFit="1" customWidth="1"/>
    <col min="11" max="11" width="11" bestFit="1" customWidth="1"/>
  </cols>
  <sheetData>
    <row r="2" spans="1:11">
      <c r="A2" s="94" t="s">
        <v>215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>
      <c r="K3" t="s">
        <v>0</v>
      </c>
    </row>
    <row r="4" spans="1:11">
      <c r="A4" s="80" t="s">
        <v>112</v>
      </c>
      <c r="B4" s="80" t="s">
        <v>216</v>
      </c>
      <c r="C4" s="80" t="s">
        <v>217</v>
      </c>
      <c r="D4" s="80"/>
      <c r="E4" s="80"/>
      <c r="F4" s="80"/>
      <c r="G4" s="80"/>
      <c r="H4" s="80" t="s">
        <v>15</v>
      </c>
      <c r="I4" s="80" t="s">
        <v>218</v>
      </c>
      <c r="J4" s="80" t="s">
        <v>219</v>
      </c>
      <c r="K4" s="80" t="s">
        <v>24</v>
      </c>
    </row>
    <row r="5" spans="1:11">
      <c r="A5" s="80"/>
      <c r="B5" s="80"/>
      <c r="C5" s="80" t="s">
        <v>220</v>
      </c>
      <c r="D5" s="80" t="s">
        <v>132</v>
      </c>
      <c r="E5" s="80" t="s">
        <v>13</v>
      </c>
      <c r="F5" s="80" t="s">
        <v>14</v>
      </c>
      <c r="G5" s="80" t="s">
        <v>17</v>
      </c>
      <c r="H5" s="80"/>
      <c r="I5" s="80"/>
      <c r="J5" s="80"/>
      <c r="K5" s="80"/>
    </row>
    <row r="6" spans="1:1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>
      <c r="A7" s="80" t="s">
        <v>221</v>
      </c>
      <c r="B7" s="80">
        <v>1</v>
      </c>
      <c r="C7" s="80">
        <v>2</v>
      </c>
      <c r="D7" s="80">
        <v>3</v>
      </c>
      <c r="E7" s="80">
        <v>4</v>
      </c>
      <c r="F7" s="80">
        <v>5</v>
      </c>
      <c r="G7" s="80">
        <v>6</v>
      </c>
      <c r="H7" s="80">
        <v>7</v>
      </c>
      <c r="I7" s="80">
        <v>8</v>
      </c>
      <c r="J7" s="80">
        <v>9</v>
      </c>
      <c r="K7" s="80">
        <v>10</v>
      </c>
    </row>
    <row r="8" spans="1:11">
      <c r="A8" s="80" t="s">
        <v>11</v>
      </c>
      <c r="B8" s="80">
        <v>283.82100000000003</v>
      </c>
      <c r="C8" s="80">
        <v>283.82100000000003</v>
      </c>
      <c r="D8" s="80">
        <v>283.82100000000003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</row>
    <row r="9" spans="1:11">
      <c r="A9" s="80" t="s">
        <v>70</v>
      </c>
      <c r="B9" s="80">
        <v>133.821</v>
      </c>
      <c r="C9" s="80">
        <v>133.821</v>
      </c>
      <c r="D9" s="80">
        <v>133.821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</row>
    <row r="10" spans="1:11">
      <c r="A10" s="80" t="s">
        <v>222</v>
      </c>
      <c r="B10" s="80">
        <v>82.6</v>
      </c>
      <c r="C10" s="80">
        <v>82.6</v>
      </c>
      <c r="D10" s="80">
        <v>82.6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</row>
    <row r="11" spans="1:11">
      <c r="A11" s="80" t="s">
        <v>223</v>
      </c>
      <c r="B11" s="80">
        <v>5.6550000000000002</v>
      </c>
      <c r="C11" s="80">
        <v>5.6550000000000002</v>
      </c>
      <c r="D11" s="80">
        <v>5.6550000000000002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</row>
    <row r="12" spans="1:11">
      <c r="A12" s="80" t="s">
        <v>224</v>
      </c>
      <c r="B12" s="80">
        <v>8.7899999999999991</v>
      </c>
      <c r="C12" s="80">
        <v>8.7899999999999991</v>
      </c>
      <c r="D12" s="80">
        <v>8.7899999999999991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</row>
    <row r="13" spans="1:11">
      <c r="A13" s="80" t="s">
        <v>225</v>
      </c>
      <c r="B13" s="80">
        <v>1.8</v>
      </c>
      <c r="C13" s="80">
        <v>1.8</v>
      </c>
      <c r="D13" s="80">
        <v>1.8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</row>
    <row r="14" spans="1:11">
      <c r="A14" s="80" t="s">
        <v>226</v>
      </c>
      <c r="B14" s="80">
        <v>0.17</v>
      </c>
      <c r="C14" s="80">
        <v>0.17</v>
      </c>
      <c r="D14" s="80">
        <v>0.17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</row>
    <row r="15" spans="1:11">
      <c r="A15" s="80" t="s">
        <v>227</v>
      </c>
      <c r="B15" s="80">
        <v>26.67</v>
      </c>
      <c r="C15" s="80">
        <v>26.67</v>
      </c>
      <c r="D15" s="80">
        <v>26.67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</row>
    <row r="16" spans="1:11">
      <c r="A16" s="80" t="s">
        <v>228</v>
      </c>
      <c r="B16" s="80">
        <v>8.1359999999999992</v>
      </c>
      <c r="C16" s="80">
        <v>8.1359999999999992</v>
      </c>
      <c r="D16" s="80">
        <v>8.1359999999999992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</row>
    <row r="17" spans="1:11">
      <c r="A17" s="80" t="s">
        <v>71</v>
      </c>
      <c r="B17" s="80">
        <v>150</v>
      </c>
      <c r="C17" s="80">
        <v>150</v>
      </c>
      <c r="D17" s="80">
        <v>150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</row>
    <row r="18" spans="1:11">
      <c r="A18" s="80" t="s">
        <v>224</v>
      </c>
      <c r="B18" s="80">
        <v>150</v>
      </c>
      <c r="C18" s="80">
        <v>150</v>
      </c>
      <c r="D18" s="80">
        <v>150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</row>
  </sheetData>
  <mergeCells count="1">
    <mergeCell ref="A2:K2"/>
  </mergeCells>
  <phoneticPr fontId="1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2:R24"/>
  <sheetViews>
    <sheetView workbookViewId="0"/>
  </sheetViews>
  <sheetFormatPr defaultRowHeight="13.5"/>
  <sheetData>
    <row r="2" spans="1:18">
      <c r="A2" t="s">
        <v>106</v>
      </c>
    </row>
    <row r="3" spans="1:18">
      <c r="R3" t="s">
        <v>107</v>
      </c>
    </row>
    <row r="4" spans="1:18">
      <c r="R4" t="s">
        <v>8</v>
      </c>
    </row>
    <row r="5" spans="1:18">
      <c r="A5" t="s">
        <v>9</v>
      </c>
      <c r="D5" t="s">
        <v>10</v>
      </c>
      <c r="E5" t="s">
        <v>11</v>
      </c>
      <c r="F5" t="s">
        <v>12</v>
      </c>
      <c r="G5" t="s">
        <v>13</v>
      </c>
      <c r="H5" t="s">
        <v>14</v>
      </c>
      <c r="I5" t="s">
        <v>15</v>
      </c>
      <c r="J5" t="s">
        <v>16</v>
      </c>
      <c r="K5" t="s">
        <v>17</v>
      </c>
      <c r="L5" t="s">
        <v>18</v>
      </c>
      <c r="M5" t="s">
        <v>19</v>
      </c>
      <c r="N5" t="s">
        <v>20</v>
      </c>
      <c r="O5" t="s">
        <v>21</v>
      </c>
      <c r="P5" t="s">
        <v>22</v>
      </c>
      <c r="Q5" t="s">
        <v>23</v>
      </c>
      <c r="R5" t="s">
        <v>24</v>
      </c>
    </row>
    <row r="6" spans="1:18">
      <c r="A6" t="s">
        <v>25</v>
      </c>
      <c r="B6" t="s">
        <v>26</v>
      </c>
      <c r="C6" t="s">
        <v>27</v>
      </c>
    </row>
    <row r="7" spans="1:18">
      <c r="A7" t="s">
        <v>28</v>
      </c>
      <c r="B7" t="s">
        <v>29</v>
      </c>
      <c r="C7" t="s">
        <v>30</v>
      </c>
      <c r="D7" t="s">
        <v>31</v>
      </c>
      <c r="E7">
        <v>4</v>
      </c>
      <c r="F7">
        <v>5</v>
      </c>
      <c r="G7">
        <v>6</v>
      </c>
      <c r="H7">
        <v>7</v>
      </c>
      <c r="I7">
        <v>8</v>
      </c>
      <c r="J7">
        <v>9</v>
      </c>
      <c r="K7">
        <v>10</v>
      </c>
      <c r="L7">
        <v>11</v>
      </c>
      <c r="M7">
        <v>12</v>
      </c>
      <c r="N7">
        <v>13</v>
      </c>
      <c r="O7">
        <v>14</v>
      </c>
      <c r="P7">
        <v>15</v>
      </c>
      <c r="Q7">
        <v>16</v>
      </c>
      <c r="R7">
        <v>17</v>
      </c>
    </row>
    <row r="8" spans="1:18">
      <c r="D8" t="s">
        <v>11</v>
      </c>
      <c r="E8">
        <v>364.12</v>
      </c>
      <c r="F8">
        <v>364.12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</row>
    <row r="9" spans="1:18">
      <c r="A9" t="s">
        <v>32</v>
      </c>
      <c r="D9" t="s">
        <v>33</v>
      </c>
      <c r="E9">
        <v>276.95999999999998</v>
      </c>
      <c r="F9">
        <v>276.95999999999998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</row>
    <row r="10" spans="1:18">
      <c r="B10" t="s">
        <v>34</v>
      </c>
      <c r="D10" t="s">
        <v>35</v>
      </c>
      <c r="E10">
        <v>33.6</v>
      </c>
      <c r="F10">
        <v>33.6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</row>
    <row r="11" spans="1:18">
      <c r="A11" t="s">
        <v>37</v>
      </c>
      <c r="B11" t="s">
        <v>38</v>
      </c>
      <c r="C11" t="s">
        <v>34</v>
      </c>
      <c r="D11" t="s">
        <v>36</v>
      </c>
      <c r="E11">
        <v>33.6</v>
      </c>
      <c r="F11">
        <v>33.6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</row>
    <row r="12" spans="1:18">
      <c r="B12" t="s">
        <v>40</v>
      </c>
      <c r="D12" t="s">
        <v>41</v>
      </c>
      <c r="E12">
        <v>243.36</v>
      </c>
      <c r="F12">
        <v>243.36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</row>
    <row r="13" spans="1:18">
      <c r="A13" t="s">
        <v>37</v>
      </c>
      <c r="B13" t="s">
        <v>43</v>
      </c>
      <c r="C13" t="s">
        <v>34</v>
      </c>
      <c r="D13" t="s">
        <v>42</v>
      </c>
      <c r="E13">
        <v>243.36</v>
      </c>
      <c r="F13">
        <v>243.36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</row>
    <row r="14" spans="1:18">
      <c r="A14" t="s">
        <v>45</v>
      </c>
      <c r="D14" t="s">
        <v>46</v>
      </c>
      <c r="E14">
        <v>61.793999999999997</v>
      </c>
      <c r="F14">
        <v>61.793999999999997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</row>
    <row r="15" spans="1:18">
      <c r="B15" t="s">
        <v>47</v>
      </c>
      <c r="D15" t="s">
        <v>48</v>
      </c>
      <c r="E15">
        <v>59.694000000000003</v>
      </c>
      <c r="F15">
        <v>59.694000000000003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</row>
    <row r="16" spans="1:18">
      <c r="A16" t="s">
        <v>50</v>
      </c>
      <c r="B16" t="s">
        <v>51</v>
      </c>
      <c r="C16" t="s">
        <v>40</v>
      </c>
      <c r="D16" t="s">
        <v>49</v>
      </c>
      <c r="E16">
        <v>59.694000000000003</v>
      </c>
      <c r="F16">
        <v>59.694000000000003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</row>
    <row r="17" spans="1:18">
      <c r="B17" t="s">
        <v>52</v>
      </c>
      <c r="D17" t="s">
        <v>53</v>
      </c>
      <c r="E17">
        <v>2.1</v>
      </c>
      <c r="F17">
        <v>2.1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</row>
    <row r="18" spans="1:18">
      <c r="A18" t="s">
        <v>50</v>
      </c>
      <c r="B18" t="s">
        <v>56</v>
      </c>
      <c r="C18" t="s">
        <v>54</v>
      </c>
      <c r="D18" t="s">
        <v>55</v>
      </c>
      <c r="E18">
        <v>2.1</v>
      </c>
      <c r="F18">
        <v>2.1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</row>
    <row r="19" spans="1:18">
      <c r="A19" t="s">
        <v>58</v>
      </c>
      <c r="D19" t="s">
        <v>59</v>
      </c>
      <c r="E19">
        <v>14.95</v>
      </c>
      <c r="F19">
        <v>14.95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</row>
    <row r="20" spans="1:18">
      <c r="B20" t="s">
        <v>47</v>
      </c>
      <c r="D20" t="s">
        <v>60</v>
      </c>
      <c r="E20">
        <v>14.95</v>
      </c>
      <c r="F20">
        <v>14.95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</row>
    <row r="21" spans="1:18">
      <c r="A21" t="s">
        <v>62</v>
      </c>
      <c r="B21" t="s">
        <v>51</v>
      </c>
      <c r="C21" t="s">
        <v>34</v>
      </c>
      <c r="D21" t="s">
        <v>61</v>
      </c>
      <c r="E21">
        <v>14.95</v>
      </c>
      <c r="F21">
        <v>14.95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</row>
    <row r="22" spans="1:18">
      <c r="A22" t="s">
        <v>63</v>
      </c>
      <c r="D22" t="s">
        <v>3</v>
      </c>
      <c r="E22">
        <v>10.416</v>
      </c>
      <c r="F22">
        <v>10.416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</row>
    <row r="23" spans="1:18">
      <c r="B23" t="s">
        <v>54</v>
      </c>
      <c r="D23" t="s">
        <v>64</v>
      </c>
      <c r="E23">
        <v>10.416</v>
      </c>
      <c r="F23">
        <v>10.416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</row>
    <row r="24" spans="1:18">
      <c r="A24" t="s">
        <v>66</v>
      </c>
      <c r="B24" t="s">
        <v>57</v>
      </c>
      <c r="C24" t="s">
        <v>34</v>
      </c>
      <c r="D24" t="s">
        <v>65</v>
      </c>
      <c r="E24">
        <v>10.416</v>
      </c>
      <c r="F24">
        <v>10.416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</row>
  </sheetData>
  <phoneticPr fontId="1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2:Y39"/>
  <sheetViews>
    <sheetView workbookViewId="0"/>
  </sheetViews>
  <sheetFormatPr defaultRowHeight="13.5"/>
  <cols>
    <col min="4" max="4" width="36.5" bestFit="1" customWidth="1"/>
  </cols>
  <sheetData>
    <row r="2" spans="1:25">
      <c r="A2" t="s">
        <v>67</v>
      </c>
    </row>
    <row r="3" spans="1:25">
      <c r="Y3" t="s">
        <v>108</v>
      </c>
    </row>
    <row r="4" spans="1:25">
      <c r="Y4" t="s">
        <v>0</v>
      </c>
    </row>
    <row r="5" spans="1:25">
      <c r="A5" t="s">
        <v>9</v>
      </c>
      <c r="D5" t="s">
        <v>68</v>
      </c>
      <c r="E5" t="s">
        <v>69</v>
      </c>
      <c r="F5" t="s">
        <v>70</v>
      </c>
      <c r="J5" t="s">
        <v>71</v>
      </c>
      <c r="W5" t="s">
        <v>72</v>
      </c>
      <c r="X5" t="s">
        <v>73</v>
      </c>
      <c r="Y5" t="s">
        <v>74</v>
      </c>
    </row>
    <row r="6" spans="1:25">
      <c r="A6" t="s">
        <v>25</v>
      </c>
      <c r="B6" t="s">
        <v>26</v>
      </c>
      <c r="C6" t="s">
        <v>27</v>
      </c>
      <c r="F6" t="s">
        <v>75</v>
      </c>
      <c r="G6" t="s">
        <v>76</v>
      </c>
      <c r="H6" t="s">
        <v>77</v>
      </c>
      <c r="I6" t="s">
        <v>78</v>
      </c>
      <c r="J6" t="s">
        <v>75</v>
      </c>
      <c r="K6" t="s">
        <v>76</v>
      </c>
      <c r="L6" t="s">
        <v>77</v>
      </c>
      <c r="M6" t="s">
        <v>78</v>
      </c>
      <c r="N6" t="s">
        <v>79</v>
      </c>
      <c r="O6" t="s">
        <v>7</v>
      </c>
      <c r="P6" t="s">
        <v>80</v>
      </c>
      <c r="Q6" t="s">
        <v>81</v>
      </c>
      <c r="R6" t="s">
        <v>82</v>
      </c>
      <c r="S6" t="s">
        <v>83</v>
      </c>
      <c r="T6" t="s">
        <v>84</v>
      </c>
      <c r="U6" t="s">
        <v>85</v>
      </c>
      <c r="V6" t="s">
        <v>6</v>
      </c>
    </row>
    <row r="8" spans="1:25">
      <c r="A8" t="s">
        <v>28</v>
      </c>
      <c r="B8" t="s">
        <v>29</v>
      </c>
      <c r="C8" t="s">
        <v>30</v>
      </c>
      <c r="D8" t="s">
        <v>31</v>
      </c>
      <c r="E8">
        <v>4</v>
      </c>
      <c r="F8">
        <v>5</v>
      </c>
      <c r="G8">
        <v>6</v>
      </c>
      <c r="H8">
        <v>7</v>
      </c>
      <c r="I8">
        <v>8</v>
      </c>
      <c r="J8">
        <v>9</v>
      </c>
      <c r="K8">
        <v>10</v>
      </c>
      <c r="L8">
        <v>11</v>
      </c>
      <c r="M8">
        <v>12</v>
      </c>
      <c r="N8">
        <v>13</v>
      </c>
      <c r="O8">
        <v>14</v>
      </c>
      <c r="P8">
        <v>15</v>
      </c>
      <c r="Q8">
        <v>16</v>
      </c>
      <c r="R8">
        <v>17</v>
      </c>
      <c r="S8">
        <v>18</v>
      </c>
      <c r="T8">
        <v>19</v>
      </c>
      <c r="U8">
        <v>20</v>
      </c>
      <c r="V8">
        <v>21</v>
      </c>
      <c r="W8">
        <v>22</v>
      </c>
      <c r="X8">
        <v>23</v>
      </c>
      <c r="Y8">
        <v>24</v>
      </c>
    </row>
    <row r="9" spans="1:25">
      <c r="D9" t="s">
        <v>11</v>
      </c>
      <c r="E9">
        <v>364.12</v>
      </c>
      <c r="F9">
        <v>214.12</v>
      </c>
      <c r="G9">
        <v>128.1</v>
      </c>
      <c r="H9">
        <v>13.81</v>
      </c>
      <c r="I9">
        <v>72.209999999999994</v>
      </c>
      <c r="J9">
        <v>150</v>
      </c>
      <c r="K9">
        <v>0</v>
      </c>
      <c r="L9">
        <v>150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>
      <c r="D10" t="s">
        <v>86</v>
      </c>
      <c r="E10">
        <v>80.299000000000007</v>
      </c>
      <c r="F10">
        <v>80.299000000000007</v>
      </c>
      <c r="G10">
        <v>39.844999999999999</v>
      </c>
      <c r="H10">
        <v>3.05</v>
      </c>
      <c r="I10">
        <v>37.404000000000003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>
      <c r="D11" t="s">
        <v>87</v>
      </c>
      <c r="E11">
        <v>80.299000000000007</v>
      </c>
      <c r="F11">
        <v>80.299000000000007</v>
      </c>
      <c r="G11">
        <v>39.844999999999999</v>
      </c>
      <c r="H11">
        <v>3.05</v>
      </c>
      <c r="I11">
        <v>37.404000000000003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>
      <c r="A12" t="s">
        <v>32</v>
      </c>
      <c r="D12" t="s">
        <v>88</v>
      </c>
      <c r="E12">
        <v>33.6</v>
      </c>
      <c r="F12">
        <v>33.6</v>
      </c>
      <c r="G12">
        <v>30.55</v>
      </c>
      <c r="H12">
        <v>3.05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>
      <c r="B13" t="s">
        <v>34</v>
      </c>
      <c r="D13" t="s">
        <v>89</v>
      </c>
      <c r="E13">
        <v>33.6</v>
      </c>
      <c r="F13">
        <v>33.6</v>
      </c>
      <c r="G13">
        <v>30.55</v>
      </c>
      <c r="H13">
        <v>3.05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>
      <c r="A14" t="s">
        <v>37</v>
      </c>
      <c r="B14" t="s">
        <v>38</v>
      </c>
      <c r="C14" t="s">
        <v>34</v>
      </c>
      <c r="D14" t="s">
        <v>90</v>
      </c>
      <c r="E14">
        <v>33.6</v>
      </c>
      <c r="F14">
        <v>33.6</v>
      </c>
      <c r="G14">
        <v>30.55</v>
      </c>
      <c r="H14">
        <v>3.05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>
      <c r="A15" t="s">
        <v>45</v>
      </c>
      <c r="D15" t="s">
        <v>91</v>
      </c>
      <c r="E15">
        <v>35.124000000000002</v>
      </c>
      <c r="F15">
        <v>35.124000000000002</v>
      </c>
      <c r="G15">
        <v>0</v>
      </c>
      <c r="H15">
        <v>0</v>
      </c>
      <c r="I15">
        <v>35.124000000000002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>
      <c r="B16" t="s">
        <v>47</v>
      </c>
      <c r="D16" t="s">
        <v>92</v>
      </c>
      <c r="E16">
        <v>33.024000000000001</v>
      </c>
      <c r="F16">
        <v>33.024000000000001</v>
      </c>
      <c r="G16">
        <v>0</v>
      </c>
      <c r="H16">
        <v>0</v>
      </c>
      <c r="I16">
        <v>33.024000000000001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>
      <c r="A17" t="s">
        <v>50</v>
      </c>
      <c r="B17" t="s">
        <v>51</v>
      </c>
      <c r="C17" t="s">
        <v>40</v>
      </c>
      <c r="D17" t="s">
        <v>93</v>
      </c>
      <c r="E17">
        <v>33.024000000000001</v>
      </c>
      <c r="F17">
        <v>33.024000000000001</v>
      </c>
      <c r="G17">
        <v>0</v>
      </c>
      <c r="H17">
        <v>0</v>
      </c>
      <c r="I17">
        <v>33.024000000000001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>
      <c r="B18" t="s">
        <v>52</v>
      </c>
      <c r="D18" t="s">
        <v>94</v>
      </c>
      <c r="E18">
        <v>2.1</v>
      </c>
      <c r="F18">
        <v>2.1</v>
      </c>
      <c r="G18">
        <v>0</v>
      </c>
      <c r="H18">
        <v>0</v>
      </c>
      <c r="I18">
        <v>2.1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>
      <c r="A19" t="s">
        <v>50</v>
      </c>
      <c r="B19" t="s">
        <v>56</v>
      </c>
      <c r="C19" t="s">
        <v>54</v>
      </c>
      <c r="D19" t="s">
        <v>95</v>
      </c>
      <c r="E19">
        <v>2.1</v>
      </c>
      <c r="F19">
        <v>2.1</v>
      </c>
      <c r="G19">
        <v>0</v>
      </c>
      <c r="H19">
        <v>0</v>
      </c>
      <c r="I19">
        <v>2.1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>
      <c r="A20" t="s">
        <v>58</v>
      </c>
      <c r="D20" t="s">
        <v>96</v>
      </c>
      <c r="E20">
        <v>9.2949999999999999</v>
      </c>
      <c r="F20">
        <v>9.2949999999999999</v>
      </c>
      <c r="G20">
        <v>9.2949999999999999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>
      <c r="B21" t="s">
        <v>47</v>
      </c>
      <c r="D21" t="s">
        <v>97</v>
      </c>
      <c r="E21">
        <v>9.2949999999999999</v>
      </c>
      <c r="F21">
        <v>9.2949999999999999</v>
      </c>
      <c r="G21">
        <v>9.2949999999999999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>
      <c r="A22" t="s">
        <v>62</v>
      </c>
      <c r="B22" t="s">
        <v>51</v>
      </c>
      <c r="C22" t="s">
        <v>34</v>
      </c>
      <c r="D22" t="s">
        <v>98</v>
      </c>
      <c r="E22">
        <v>9.2949999999999999</v>
      </c>
      <c r="F22">
        <v>9.2949999999999999</v>
      </c>
      <c r="G22">
        <v>9.2949999999999999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>
      <c r="A23" t="s">
        <v>63</v>
      </c>
      <c r="D23" t="s">
        <v>99</v>
      </c>
      <c r="E23">
        <v>2.2799999999999998</v>
      </c>
      <c r="F23">
        <v>2.2799999999999998</v>
      </c>
      <c r="G23">
        <v>0</v>
      </c>
      <c r="H23">
        <v>0</v>
      </c>
      <c r="I23">
        <v>2.2799999999999998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>
      <c r="B24" t="s">
        <v>54</v>
      </c>
      <c r="D24" t="s">
        <v>100</v>
      </c>
      <c r="E24">
        <v>2.2799999999999998</v>
      </c>
      <c r="F24">
        <v>2.2799999999999998</v>
      </c>
      <c r="G24">
        <v>0</v>
      </c>
      <c r="H24">
        <v>0</v>
      </c>
      <c r="I24">
        <v>2.2799999999999998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>
      <c r="A25" t="s">
        <v>66</v>
      </c>
      <c r="B25" t="s">
        <v>57</v>
      </c>
      <c r="C25" t="s">
        <v>34</v>
      </c>
      <c r="D25" t="s">
        <v>101</v>
      </c>
      <c r="E25">
        <v>2.2799999999999998</v>
      </c>
      <c r="F25">
        <v>2.2799999999999998</v>
      </c>
      <c r="G25">
        <v>0</v>
      </c>
      <c r="H25">
        <v>0</v>
      </c>
      <c r="I25">
        <v>2.2799999999999998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>
      <c r="D26" t="s">
        <v>102</v>
      </c>
      <c r="E26">
        <v>283.82100000000003</v>
      </c>
      <c r="F26">
        <v>133.821</v>
      </c>
      <c r="G26">
        <v>88.254999999999995</v>
      </c>
      <c r="H26">
        <v>10.76</v>
      </c>
      <c r="I26">
        <v>34.805999999999997</v>
      </c>
      <c r="J26">
        <v>150</v>
      </c>
      <c r="K26">
        <v>0</v>
      </c>
      <c r="L26">
        <v>150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>
      <c r="D27" t="s">
        <v>103</v>
      </c>
      <c r="E27">
        <v>283.82100000000003</v>
      </c>
      <c r="F27">
        <v>133.821</v>
      </c>
      <c r="G27">
        <v>88.254999999999995</v>
      </c>
      <c r="H27">
        <v>10.76</v>
      </c>
      <c r="I27">
        <v>34.805999999999997</v>
      </c>
      <c r="J27">
        <v>150</v>
      </c>
      <c r="K27">
        <v>0</v>
      </c>
      <c r="L27">
        <v>150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>
      <c r="A28" t="s">
        <v>32</v>
      </c>
      <c r="D28" t="s">
        <v>88</v>
      </c>
      <c r="E28">
        <v>243.36</v>
      </c>
      <c r="F28">
        <v>93.36</v>
      </c>
      <c r="G28">
        <v>82.6</v>
      </c>
      <c r="H28">
        <v>10.76</v>
      </c>
      <c r="I28">
        <v>0</v>
      </c>
      <c r="J28">
        <v>150</v>
      </c>
      <c r="K28">
        <v>0</v>
      </c>
      <c r="L28">
        <v>150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>
      <c r="B29" t="s">
        <v>40</v>
      </c>
      <c r="D29" t="s">
        <v>104</v>
      </c>
      <c r="E29">
        <v>243.36</v>
      </c>
      <c r="F29">
        <v>93.36</v>
      </c>
      <c r="G29">
        <v>82.6</v>
      </c>
      <c r="H29">
        <v>10.76</v>
      </c>
      <c r="I29">
        <v>0</v>
      </c>
      <c r="J29">
        <v>150</v>
      </c>
      <c r="K29">
        <v>0</v>
      </c>
      <c r="L29">
        <v>150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>
      <c r="A30" t="s">
        <v>37</v>
      </c>
      <c r="B30" t="s">
        <v>43</v>
      </c>
      <c r="C30" t="s">
        <v>34</v>
      </c>
      <c r="D30" t="s">
        <v>105</v>
      </c>
      <c r="E30">
        <v>243.36</v>
      </c>
      <c r="F30">
        <v>93.36</v>
      </c>
      <c r="G30">
        <v>82.6</v>
      </c>
      <c r="H30">
        <v>10.76</v>
      </c>
      <c r="I30">
        <v>0</v>
      </c>
      <c r="J30">
        <v>150</v>
      </c>
      <c r="K30">
        <v>0</v>
      </c>
      <c r="L30">
        <v>150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>
      <c r="A31" t="s">
        <v>45</v>
      </c>
      <c r="D31" t="s">
        <v>91</v>
      </c>
      <c r="E31">
        <v>26.67</v>
      </c>
      <c r="F31">
        <v>26.67</v>
      </c>
      <c r="G31">
        <v>0</v>
      </c>
      <c r="H31">
        <v>0</v>
      </c>
      <c r="I31">
        <v>26.67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>
      <c r="B32" t="s">
        <v>47</v>
      </c>
      <c r="D32" t="s">
        <v>92</v>
      </c>
      <c r="E32">
        <v>26.67</v>
      </c>
      <c r="F32">
        <v>26.67</v>
      </c>
      <c r="G32">
        <v>0</v>
      </c>
      <c r="H32">
        <v>0</v>
      </c>
      <c r="I32">
        <v>26.67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>
      <c r="A33" t="s">
        <v>50</v>
      </c>
      <c r="B33" t="s">
        <v>51</v>
      </c>
      <c r="C33" t="s">
        <v>40</v>
      </c>
      <c r="D33" t="s">
        <v>93</v>
      </c>
      <c r="E33">
        <v>26.67</v>
      </c>
      <c r="F33">
        <v>26.67</v>
      </c>
      <c r="G33">
        <v>0</v>
      </c>
      <c r="H33">
        <v>0</v>
      </c>
      <c r="I33">
        <v>26.67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>
      <c r="A34" t="s">
        <v>58</v>
      </c>
      <c r="D34" t="s">
        <v>96</v>
      </c>
      <c r="E34">
        <v>5.6550000000000002</v>
      </c>
      <c r="F34">
        <v>5.6550000000000002</v>
      </c>
      <c r="G34">
        <v>5.6550000000000002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>
      <c r="B35" t="s">
        <v>47</v>
      </c>
      <c r="D35" t="s">
        <v>97</v>
      </c>
      <c r="E35">
        <v>5.6550000000000002</v>
      </c>
      <c r="F35">
        <v>5.6550000000000002</v>
      </c>
      <c r="G35">
        <v>5.6550000000000002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>
      <c r="A36" t="s">
        <v>62</v>
      </c>
      <c r="B36" t="s">
        <v>51</v>
      </c>
      <c r="C36" t="s">
        <v>34</v>
      </c>
      <c r="D36" t="s">
        <v>98</v>
      </c>
      <c r="E36">
        <v>5.6550000000000002</v>
      </c>
      <c r="F36">
        <v>5.6550000000000002</v>
      </c>
      <c r="G36">
        <v>5.6550000000000002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>
      <c r="A37" t="s">
        <v>63</v>
      </c>
      <c r="D37" t="s">
        <v>99</v>
      </c>
      <c r="E37">
        <v>8.1359999999999992</v>
      </c>
      <c r="F37">
        <v>8.1359999999999992</v>
      </c>
      <c r="G37">
        <v>0</v>
      </c>
      <c r="H37">
        <v>0</v>
      </c>
      <c r="I37">
        <v>8.1359999999999992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>
      <c r="B38" t="s">
        <v>54</v>
      </c>
      <c r="D38" t="s">
        <v>100</v>
      </c>
      <c r="E38">
        <v>8.1359999999999992</v>
      </c>
      <c r="F38">
        <v>8.1359999999999992</v>
      </c>
      <c r="G38">
        <v>0</v>
      </c>
      <c r="H38">
        <v>0</v>
      </c>
      <c r="I38">
        <v>8.1359999999999992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>
      <c r="A39" t="s">
        <v>66</v>
      </c>
      <c r="B39" t="s">
        <v>57</v>
      </c>
      <c r="C39" t="s">
        <v>34</v>
      </c>
      <c r="D39" t="s">
        <v>101</v>
      </c>
      <c r="E39">
        <v>8.1359999999999992</v>
      </c>
      <c r="F39">
        <v>8.1359999999999992</v>
      </c>
      <c r="G39">
        <v>0</v>
      </c>
      <c r="H39">
        <v>0</v>
      </c>
      <c r="I39">
        <v>8.1359999999999992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</sheetData>
  <phoneticPr fontId="1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2:P27"/>
  <sheetViews>
    <sheetView workbookViewId="0">
      <selection activeCell="K45" sqref="K45"/>
    </sheetView>
  </sheetViews>
  <sheetFormatPr defaultRowHeight="13.5"/>
  <sheetData>
    <row r="2" spans="1:16">
      <c r="A2" t="s">
        <v>109</v>
      </c>
    </row>
    <row r="3" spans="1:16">
      <c r="P3" t="s">
        <v>110</v>
      </c>
    </row>
    <row r="4" spans="1:16">
      <c r="P4" t="s">
        <v>0</v>
      </c>
    </row>
    <row r="5" spans="1:16">
      <c r="A5" t="s">
        <v>111</v>
      </c>
      <c r="B5" t="s">
        <v>112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</row>
    <row r="7" spans="1:16">
      <c r="A7" t="s">
        <v>28</v>
      </c>
      <c r="B7" t="s">
        <v>29</v>
      </c>
      <c r="C7">
        <v>2</v>
      </c>
      <c r="D7">
        <v>3</v>
      </c>
      <c r="E7">
        <v>4</v>
      </c>
      <c r="F7">
        <v>5</v>
      </c>
      <c r="G7">
        <v>6</v>
      </c>
      <c r="H7">
        <v>7</v>
      </c>
      <c r="I7">
        <v>8</v>
      </c>
      <c r="J7">
        <v>9</v>
      </c>
      <c r="K7">
        <v>10</v>
      </c>
      <c r="L7">
        <v>11</v>
      </c>
      <c r="M7">
        <v>12</v>
      </c>
      <c r="N7">
        <v>13</v>
      </c>
      <c r="O7">
        <v>14</v>
      </c>
      <c r="P7">
        <v>15</v>
      </c>
    </row>
    <row r="8" spans="1:16">
      <c r="A8" t="s">
        <v>11</v>
      </c>
      <c r="C8">
        <v>364.12</v>
      </c>
      <c r="D8">
        <v>364.12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</row>
    <row r="9" spans="1:16">
      <c r="A9" t="s">
        <v>86</v>
      </c>
      <c r="C9">
        <v>80.299000000000007</v>
      </c>
      <c r="D9">
        <v>80.299000000000007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6">
      <c r="A10" t="s">
        <v>87</v>
      </c>
      <c r="C10">
        <v>80.299000000000007</v>
      </c>
      <c r="D10">
        <v>80.299000000000007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</row>
    <row r="11" spans="1:16">
      <c r="A11" t="s">
        <v>113</v>
      </c>
      <c r="B11" t="s">
        <v>114</v>
      </c>
      <c r="C11">
        <v>30.55</v>
      </c>
      <c r="D11">
        <v>30.55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>
      <c r="A12" t="s">
        <v>115</v>
      </c>
      <c r="B12" t="s">
        <v>116</v>
      </c>
      <c r="C12">
        <v>9.2949999999999999</v>
      </c>
      <c r="D12">
        <v>9.2949999999999999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>
      <c r="A13" t="s">
        <v>117</v>
      </c>
      <c r="B13" t="s">
        <v>118</v>
      </c>
      <c r="C13">
        <v>2.2799999999999998</v>
      </c>
      <c r="D13">
        <v>2.2799999999999998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</row>
    <row r="14" spans="1:16">
      <c r="A14" t="s">
        <v>115</v>
      </c>
      <c r="B14" t="s">
        <v>119</v>
      </c>
      <c r="C14">
        <v>33.024000000000001</v>
      </c>
      <c r="D14">
        <v>33.024000000000001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</row>
    <row r="15" spans="1:16">
      <c r="A15" t="s">
        <v>115</v>
      </c>
      <c r="B15" t="s">
        <v>120</v>
      </c>
      <c r="C15">
        <v>2.1</v>
      </c>
      <c r="D15">
        <v>2.1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>
      <c r="A16" t="s">
        <v>121</v>
      </c>
      <c r="B16" t="s">
        <v>122</v>
      </c>
      <c r="C16">
        <v>3.05</v>
      </c>
      <c r="D16">
        <v>3.05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</row>
    <row r="17" spans="1:16">
      <c r="A17" t="s">
        <v>102</v>
      </c>
      <c r="C17">
        <v>283.82100000000003</v>
      </c>
      <c r="D17">
        <v>283.82100000000003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>
      <c r="A18" t="s">
        <v>103</v>
      </c>
      <c r="C18">
        <v>283.82100000000003</v>
      </c>
      <c r="D18">
        <v>283.82100000000003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>
      <c r="A19" t="s">
        <v>113</v>
      </c>
      <c r="B19" t="s">
        <v>114</v>
      </c>
      <c r="C19">
        <v>82.6</v>
      </c>
      <c r="D19">
        <v>82.6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</row>
    <row r="20" spans="1:16">
      <c r="A20" t="s">
        <v>115</v>
      </c>
      <c r="B20" t="s">
        <v>116</v>
      </c>
      <c r="C20">
        <v>5.6550000000000002</v>
      </c>
      <c r="D20">
        <v>5.6550000000000002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1:16">
      <c r="A21" t="s">
        <v>117</v>
      </c>
      <c r="B21" t="s">
        <v>119</v>
      </c>
      <c r="C21">
        <v>26.67</v>
      </c>
      <c r="D21">
        <v>26.67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</row>
    <row r="22" spans="1:16">
      <c r="A22" t="s">
        <v>115</v>
      </c>
      <c r="B22" t="s">
        <v>118</v>
      </c>
      <c r="C22">
        <v>8.1359999999999992</v>
      </c>
      <c r="D22">
        <v>8.1359999999999992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>
      <c r="A23" t="s">
        <v>123</v>
      </c>
      <c r="B23" t="s">
        <v>124</v>
      </c>
      <c r="C23">
        <v>7.26</v>
      </c>
      <c r="D23">
        <v>7.26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</row>
    <row r="24" spans="1:16">
      <c r="A24" t="s">
        <v>115</v>
      </c>
      <c r="B24" t="s">
        <v>125</v>
      </c>
      <c r="C24">
        <v>1.53</v>
      </c>
      <c r="D24">
        <v>1.53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</row>
    <row r="25" spans="1:16">
      <c r="A25" t="s">
        <v>115</v>
      </c>
      <c r="B25" t="s">
        <v>126</v>
      </c>
      <c r="C25">
        <v>0.17</v>
      </c>
      <c r="D25">
        <v>0.17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</row>
    <row r="26" spans="1:16">
      <c r="A26" t="s">
        <v>121</v>
      </c>
      <c r="B26" t="s">
        <v>122</v>
      </c>
      <c r="C26">
        <v>1.8</v>
      </c>
      <c r="D26">
        <v>1.8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</row>
    <row r="27" spans="1:16">
      <c r="A27" t="s">
        <v>127</v>
      </c>
      <c r="B27" t="s">
        <v>128</v>
      </c>
      <c r="C27">
        <v>150</v>
      </c>
      <c r="D27">
        <v>150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</row>
  </sheetData>
  <phoneticPr fontId="18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2:AF39"/>
  <sheetViews>
    <sheetView workbookViewId="0"/>
  </sheetViews>
  <sheetFormatPr defaultRowHeight="13.5"/>
  <sheetData>
    <row r="2" spans="1:32">
      <c r="A2" t="s">
        <v>129</v>
      </c>
    </row>
    <row r="3" spans="1:32">
      <c r="AF3" t="s">
        <v>130</v>
      </c>
    </row>
    <row r="4" spans="1:32">
      <c r="AF4" t="s">
        <v>0</v>
      </c>
    </row>
    <row r="5" spans="1:32">
      <c r="A5" t="s">
        <v>9</v>
      </c>
      <c r="D5" t="s">
        <v>68</v>
      </c>
      <c r="E5" t="s">
        <v>131</v>
      </c>
      <c r="F5" t="s">
        <v>76</v>
      </c>
      <c r="O5" t="s">
        <v>77</v>
      </c>
      <c r="X5" t="s">
        <v>78</v>
      </c>
    </row>
    <row r="6" spans="1:32">
      <c r="A6" t="s">
        <v>25</v>
      </c>
      <c r="B6" t="s">
        <v>26</v>
      </c>
      <c r="C6" t="s">
        <v>27</v>
      </c>
      <c r="F6" t="s">
        <v>11</v>
      </c>
      <c r="G6" t="s">
        <v>132</v>
      </c>
      <c r="H6" t="s">
        <v>133</v>
      </c>
      <c r="N6" t="s">
        <v>134</v>
      </c>
      <c r="O6" t="s">
        <v>11</v>
      </c>
      <c r="P6" t="s">
        <v>132</v>
      </c>
      <c r="Q6" t="s">
        <v>133</v>
      </c>
      <c r="W6" t="s">
        <v>134</v>
      </c>
      <c r="X6" t="s">
        <v>11</v>
      </c>
      <c r="Y6" t="s">
        <v>132</v>
      </c>
      <c r="Z6" t="s">
        <v>133</v>
      </c>
      <c r="AF6" t="s">
        <v>134</v>
      </c>
    </row>
    <row r="7" spans="1:32">
      <c r="H7" t="s">
        <v>75</v>
      </c>
      <c r="I7" t="s">
        <v>13</v>
      </c>
      <c r="J7" t="s">
        <v>14</v>
      </c>
      <c r="K7" t="s">
        <v>15</v>
      </c>
      <c r="L7" t="s">
        <v>16</v>
      </c>
      <c r="M7" t="s">
        <v>17</v>
      </c>
      <c r="Q7" t="s">
        <v>75</v>
      </c>
      <c r="R7" t="s">
        <v>13</v>
      </c>
      <c r="S7" t="s">
        <v>14</v>
      </c>
      <c r="T7" t="s">
        <v>15</v>
      </c>
      <c r="U7" t="s">
        <v>16</v>
      </c>
      <c r="V7" t="s">
        <v>17</v>
      </c>
      <c r="Z7" t="s">
        <v>75</v>
      </c>
      <c r="AA7" t="s">
        <v>13</v>
      </c>
      <c r="AB7" t="s">
        <v>14</v>
      </c>
      <c r="AC7" t="s">
        <v>15</v>
      </c>
      <c r="AD7" t="s">
        <v>16</v>
      </c>
      <c r="AE7" t="s">
        <v>17</v>
      </c>
    </row>
    <row r="8" spans="1:32">
      <c r="A8" t="s">
        <v>28</v>
      </c>
      <c r="B8" t="s">
        <v>29</v>
      </c>
      <c r="C8" t="s">
        <v>30</v>
      </c>
      <c r="D8" t="s">
        <v>31</v>
      </c>
      <c r="E8">
        <v>4</v>
      </c>
      <c r="F8">
        <v>5</v>
      </c>
      <c r="G8">
        <v>6</v>
      </c>
      <c r="H8">
        <v>7</v>
      </c>
      <c r="I8">
        <v>8</v>
      </c>
      <c r="J8">
        <v>9</v>
      </c>
      <c r="K8">
        <v>10</v>
      </c>
      <c r="L8">
        <v>11</v>
      </c>
      <c r="M8">
        <v>12</v>
      </c>
      <c r="N8">
        <v>13</v>
      </c>
      <c r="O8">
        <v>14</v>
      </c>
      <c r="P8">
        <v>15</v>
      </c>
      <c r="Q8">
        <v>16</v>
      </c>
      <c r="R8">
        <v>17</v>
      </c>
      <c r="S8">
        <v>18</v>
      </c>
      <c r="T8">
        <v>19</v>
      </c>
      <c r="U8">
        <v>20</v>
      </c>
      <c r="V8">
        <v>21</v>
      </c>
      <c r="W8">
        <v>22</v>
      </c>
      <c r="X8">
        <v>23</v>
      </c>
      <c r="Y8">
        <v>24</v>
      </c>
      <c r="Z8">
        <v>25</v>
      </c>
      <c r="AA8">
        <v>26</v>
      </c>
      <c r="AB8">
        <v>27</v>
      </c>
      <c r="AC8">
        <v>28</v>
      </c>
      <c r="AD8">
        <v>29</v>
      </c>
      <c r="AE8">
        <v>30</v>
      </c>
      <c r="AF8">
        <v>31</v>
      </c>
    </row>
    <row r="9" spans="1:32">
      <c r="D9" t="s">
        <v>11</v>
      </c>
      <c r="E9">
        <v>214.12</v>
      </c>
      <c r="F9">
        <v>128.1</v>
      </c>
      <c r="G9">
        <v>128.1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13.81</v>
      </c>
      <c r="P9">
        <v>13.81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72.209999999999994</v>
      </c>
      <c r="Y9">
        <v>72.209999999999994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</row>
    <row r="10" spans="1:32">
      <c r="D10" t="s">
        <v>86</v>
      </c>
      <c r="E10">
        <v>80.299000000000007</v>
      </c>
      <c r="F10">
        <v>39.844999999999999</v>
      </c>
      <c r="G10">
        <v>39.844999999999999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3.05</v>
      </c>
      <c r="P10">
        <v>3.05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37.404000000000003</v>
      </c>
      <c r="Y10">
        <v>37.404000000000003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</row>
    <row r="11" spans="1:32">
      <c r="D11" t="s">
        <v>87</v>
      </c>
      <c r="E11">
        <v>80.299000000000007</v>
      </c>
      <c r="F11">
        <v>39.844999999999999</v>
      </c>
      <c r="G11">
        <v>39.844999999999999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3.05</v>
      </c>
      <c r="P11">
        <v>3.05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37.404000000000003</v>
      </c>
      <c r="Y11">
        <v>37.404000000000003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</row>
    <row r="12" spans="1:32">
      <c r="A12" t="s">
        <v>32</v>
      </c>
      <c r="D12" t="s">
        <v>88</v>
      </c>
      <c r="E12">
        <v>33.6</v>
      </c>
      <c r="F12">
        <v>30.55</v>
      </c>
      <c r="G12">
        <v>30.55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3.05</v>
      </c>
      <c r="P12">
        <v>3.05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</row>
    <row r="13" spans="1:32">
      <c r="B13" t="s">
        <v>34</v>
      </c>
      <c r="D13" t="s">
        <v>89</v>
      </c>
      <c r="E13">
        <v>33.6</v>
      </c>
      <c r="F13">
        <v>30.55</v>
      </c>
      <c r="G13">
        <v>30.55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3.05</v>
      </c>
      <c r="P13">
        <v>3.05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</row>
    <row r="14" spans="1:32">
      <c r="A14" t="s">
        <v>37</v>
      </c>
      <c r="B14" t="s">
        <v>38</v>
      </c>
      <c r="C14" t="s">
        <v>34</v>
      </c>
      <c r="D14" t="s">
        <v>90</v>
      </c>
      <c r="E14">
        <v>33.6</v>
      </c>
      <c r="F14">
        <v>30.55</v>
      </c>
      <c r="G14">
        <v>30.55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3.05</v>
      </c>
      <c r="P14">
        <v>3.05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</row>
    <row r="15" spans="1:32">
      <c r="A15" t="s">
        <v>45</v>
      </c>
      <c r="D15" t="s">
        <v>91</v>
      </c>
      <c r="E15">
        <v>35.124000000000002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35.124000000000002</v>
      </c>
      <c r="Y15">
        <v>35.124000000000002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</row>
    <row r="16" spans="1:32">
      <c r="B16" t="s">
        <v>47</v>
      </c>
      <c r="D16" t="s">
        <v>92</v>
      </c>
      <c r="E16">
        <v>33.024000000000001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33.024000000000001</v>
      </c>
      <c r="Y16">
        <v>33.024000000000001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</row>
    <row r="17" spans="1:32">
      <c r="A17" t="s">
        <v>50</v>
      </c>
      <c r="B17" t="s">
        <v>51</v>
      </c>
      <c r="C17" t="s">
        <v>40</v>
      </c>
      <c r="D17" t="s">
        <v>93</v>
      </c>
      <c r="E17">
        <v>33.024000000000001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33.024000000000001</v>
      </c>
      <c r="Y17">
        <v>33.024000000000001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</row>
    <row r="18" spans="1:32">
      <c r="B18" t="s">
        <v>52</v>
      </c>
      <c r="D18" t="s">
        <v>94</v>
      </c>
      <c r="E18">
        <v>2.1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2.1</v>
      </c>
      <c r="Y18">
        <v>2.1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</row>
    <row r="19" spans="1:32">
      <c r="A19" t="s">
        <v>50</v>
      </c>
      <c r="B19" t="s">
        <v>56</v>
      </c>
      <c r="C19" t="s">
        <v>54</v>
      </c>
      <c r="D19" t="s">
        <v>95</v>
      </c>
      <c r="E19">
        <v>2.1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2.1</v>
      </c>
      <c r="Y19">
        <v>2.1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</row>
    <row r="20" spans="1:32">
      <c r="A20" t="s">
        <v>58</v>
      </c>
      <c r="D20" t="s">
        <v>96</v>
      </c>
      <c r="E20">
        <v>9.2949999999999999</v>
      </c>
      <c r="F20">
        <v>9.2949999999999999</v>
      </c>
      <c r="G20">
        <v>9.2949999999999999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</row>
    <row r="21" spans="1:32">
      <c r="B21" t="s">
        <v>47</v>
      </c>
      <c r="D21" t="s">
        <v>97</v>
      </c>
      <c r="E21">
        <v>9.2949999999999999</v>
      </c>
      <c r="F21">
        <v>9.2949999999999999</v>
      </c>
      <c r="G21">
        <v>9.2949999999999999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</row>
    <row r="22" spans="1:32">
      <c r="A22" t="s">
        <v>62</v>
      </c>
      <c r="B22" t="s">
        <v>51</v>
      </c>
      <c r="C22" t="s">
        <v>34</v>
      </c>
      <c r="D22" t="s">
        <v>98</v>
      </c>
      <c r="E22">
        <v>9.2949999999999999</v>
      </c>
      <c r="F22">
        <v>9.2949999999999999</v>
      </c>
      <c r="G22">
        <v>9.2949999999999999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</row>
    <row r="23" spans="1:32">
      <c r="A23" t="s">
        <v>63</v>
      </c>
      <c r="D23" t="s">
        <v>99</v>
      </c>
      <c r="E23">
        <v>2.2799999999999998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2.2799999999999998</v>
      </c>
      <c r="Y23">
        <v>2.2799999999999998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</row>
    <row r="24" spans="1:32">
      <c r="B24" t="s">
        <v>54</v>
      </c>
      <c r="D24" t="s">
        <v>100</v>
      </c>
      <c r="E24">
        <v>2.2799999999999998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2.2799999999999998</v>
      </c>
      <c r="Y24">
        <v>2.2799999999999998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</row>
    <row r="25" spans="1:32">
      <c r="A25" t="s">
        <v>66</v>
      </c>
      <c r="B25" t="s">
        <v>57</v>
      </c>
      <c r="C25" t="s">
        <v>34</v>
      </c>
      <c r="D25" t="s">
        <v>101</v>
      </c>
      <c r="E25">
        <v>2.2799999999999998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2.2799999999999998</v>
      </c>
      <c r="Y25">
        <v>2.2799999999999998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</row>
    <row r="26" spans="1:32">
      <c r="D26" t="s">
        <v>102</v>
      </c>
      <c r="E26">
        <v>133.821</v>
      </c>
      <c r="F26">
        <v>88.254999999999995</v>
      </c>
      <c r="G26">
        <v>88.254999999999995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10.76</v>
      </c>
      <c r="P26">
        <v>10.76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34.805999999999997</v>
      </c>
      <c r="Y26">
        <v>34.805999999999997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</row>
    <row r="27" spans="1:32">
      <c r="D27" t="s">
        <v>103</v>
      </c>
      <c r="E27">
        <v>133.821</v>
      </c>
      <c r="F27">
        <v>88.254999999999995</v>
      </c>
      <c r="G27">
        <v>88.254999999999995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10.76</v>
      </c>
      <c r="P27">
        <v>10.76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34.805999999999997</v>
      </c>
      <c r="Y27">
        <v>34.805999999999997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</row>
    <row r="28" spans="1:32">
      <c r="A28" t="s">
        <v>32</v>
      </c>
      <c r="D28" t="s">
        <v>88</v>
      </c>
      <c r="E28">
        <v>93.36</v>
      </c>
      <c r="F28">
        <v>82.6</v>
      </c>
      <c r="G28">
        <v>82.6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10.76</v>
      </c>
      <c r="P28">
        <v>10.76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</row>
    <row r="29" spans="1:32">
      <c r="B29" t="s">
        <v>40</v>
      </c>
      <c r="D29" t="s">
        <v>104</v>
      </c>
      <c r="E29">
        <v>93.36</v>
      </c>
      <c r="F29">
        <v>82.6</v>
      </c>
      <c r="G29">
        <v>82.6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10.76</v>
      </c>
      <c r="P29">
        <v>10.76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</row>
    <row r="30" spans="1:32">
      <c r="A30" t="s">
        <v>37</v>
      </c>
      <c r="B30" t="s">
        <v>43</v>
      </c>
      <c r="C30" t="s">
        <v>34</v>
      </c>
      <c r="D30" t="s">
        <v>105</v>
      </c>
      <c r="E30">
        <v>93.36</v>
      </c>
      <c r="F30">
        <v>82.6</v>
      </c>
      <c r="G30">
        <v>82.6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10.76</v>
      </c>
      <c r="P30">
        <v>10.76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</row>
    <row r="31" spans="1:32">
      <c r="A31" t="s">
        <v>45</v>
      </c>
      <c r="D31" t="s">
        <v>91</v>
      </c>
      <c r="E31">
        <v>26.67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26.67</v>
      </c>
      <c r="Y31">
        <v>26.67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</row>
    <row r="32" spans="1:32">
      <c r="B32" t="s">
        <v>47</v>
      </c>
      <c r="D32" t="s">
        <v>92</v>
      </c>
      <c r="E32">
        <v>26.67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26.67</v>
      </c>
      <c r="Y32">
        <v>26.67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</row>
    <row r="33" spans="1:32">
      <c r="A33" t="s">
        <v>50</v>
      </c>
      <c r="B33" t="s">
        <v>51</v>
      </c>
      <c r="C33" t="s">
        <v>40</v>
      </c>
      <c r="D33" t="s">
        <v>93</v>
      </c>
      <c r="E33">
        <v>26.67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26.67</v>
      </c>
      <c r="Y33">
        <v>26.67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</row>
    <row r="34" spans="1:32">
      <c r="A34" t="s">
        <v>58</v>
      </c>
      <c r="D34" t="s">
        <v>96</v>
      </c>
      <c r="E34">
        <v>5.6550000000000002</v>
      </c>
      <c r="F34">
        <v>5.6550000000000002</v>
      </c>
      <c r="G34">
        <v>5.6550000000000002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</row>
    <row r="35" spans="1:32">
      <c r="B35" t="s">
        <v>47</v>
      </c>
      <c r="D35" t="s">
        <v>97</v>
      </c>
      <c r="E35">
        <v>5.6550000000000002</v>
      </c>
      <c r="F35">
        <v>5.6550000000000002</v>
      </c>
      <c r="G35">
        <v>5.6550000000000002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</row>
    <row r="36" spans="1:32">
      <c r="A36" t="s">
        <v>62</v>
      </c>
      <c r="B36" t="s">
        <v>51</v>
      </c>
      <c r="C36" t="s">
        <v>34</v>
      </c>
      <c r="D36" t="s">
        <v>98</v>
      </c>
      <c r="E36">
        <v>5.6550000000000002</v>
      </c>
      <c r="F36">
        <v>5.6550000000000002</v>
      </c>
      <c r="G36">
        <v>5.6550000000000002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1:32">
      <c r="A37" t="s">
        <v>63</v>
      </c>
      <c r="D37" t="s">
        <v>99</v>
      </c>
      <c r="E37">
        <v>8.1359999999999992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8.1359999999999992</v>
      </c>
      <c r="Y37">
        <v>8.1359999999999992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</row>
    <row r="38" spans="1:32">
      <c r="B38" t="s">
        <v>54</v>
      </c>
      <c r="D38" t="s">
        <v>100</v>
      </c>
      <c r="E38">
        <v>8.1359999999999992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8.1359999999999992</v>
      </c>
      <c r="Y38">
        <v>8.1359999999999992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</row>
    <row r="39" spans="1:32">
      <c r="A39" t="s">
        <v>66</v>
      </c>
      <c r="B39" t="s">
        <v>57</v>
      </c>
      <c r="C39" t="s">
        <v>34</v>
      </c>
      <c r="D39" t="s">
        <v>101</v>
      </c>
      <c r="E39">
        <v>8.1359999999999992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8.1359999999999992</v>
      </c>
      <c r="Y39">
        <v>8.1359999999999992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</row>
  </sheetData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01收支总表</vt:lpstr>
      <vt:lpstr>02支出汇总(功能分类)</vt:lpstr>
      <vt:lpstr>03三公经费预算</vt:lpstr>
      <vt:lpstr>04经济分类</vt:lpstr>
      <vt:lpstr>05支出预算汇总表</vt:lpstr>
      <vt:lpstr>06支出预算汇总表</vt:lpstr>
      <vt:lpstr>07支出预算明细表</vt:lpstr>
      <vt:lpstr>08基本支出预算明细表</vt:lpstr>
      <vt:lpstr>09项目等支出预算明细表</vt:lpstr>
      <vt:lpstr>10财政拨款支出明细表</vt:lpstr>
      <vt:lpstr>13预算管理的政府基金支出</vt:lpstr>
      <vt:lpstr>17政府采购表</vt:lpstr>
      <vt:lpstr>18预算内明细(经济分类)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张强</dc:creator>
  <cp:lastModifiedBy>张强</cp:lastModifiedBy>
  <dcterms:created xsi:type="dcterms:W3CDTF">2017-10-29T03:57:24Z</dcterms:created>
  <dcterms:modified xsi:type="dcterms:W3CDTF">2017-10-29T04:57:54Z</dcterms:modified>
</cp:coreProperties>
</file>