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7"/>
  </bookViews>
  <sheets>
    <sheet name="收入决算表" sheetId="1" r:id="rId1"/>
    <sheet name="支出决算表" sheetId="2" r:id="rId2"/>
    <sheet name="转移性收支决算表" sheetId="3" r:id="rId3"/>
    <sheet name="基本支出经济分类" sheetId="4" r:id="rId4"/>
    <sheet name="本级收入决算表" sheetId="5" r:id="rId5"/>
    <sheet name="本级支出决算表" sheetId="6" r:id="rId6"/>
    <sheet name="本级转移性收支决算表" sheetId="7" r:id="rId7"/>
    <sheet name="对下转移性" sheetId="8" r:id="rId8"/>
    <sheet name="对下转移性分地区" sheetId="9" r:id="rId9"/>
  </sheets>
  <calcPr calcId="144525"/>
</workbook>
</file>

<file path=xl/sharedStrings.xml><?xml version="1.0" encoding="utf-8"?>
<sst xmlns="http://schemas.openxmlformats.org/spreadsheetml/2006/main" count="660" uniqueCount="335">
  <si>
    <t>2019年度溪湖区政府性基金预算收入决算表</t>
  </si>
  <si>
    <t>单位：万元</t>
  </si>
  <si>
    <t>科目编码</t>
  </si>
  <si>
    <t>科目名称</t>
  </si>
  <si>
    <t>决算数</t>
  </si>
  <si>
    <t>政府性基金预算收入</t>
  </si>
  <si>
    <t>政府性基金收入(款)</t>
  </si>
  <si>
    <t xml:space="preserve">  国有土地收益基金收入</t>
  </si>
  <si>
    <t xml:space="preserve">  农业土地开发资金收入</t>
  </si>
  <si>
    <t xml:space="preserve">  国有土地使用权出让收入</t>
  </si>
  <si>
    <t xml:space="preserve">    土地出让价款收入</t>
  </si>
  <si>
    <t xml:space="preserve">    缴纳新增建设用地土地有偿使用费</t>
  </si>
  <si>
    <t xml:space="preserve">  彩票公益金收入</t>
  </si>
  <si>
    <t xml:space="preserve">    福利彩票公益金收入</t>
  </si>
  <si>
    <t xml:space="preserve">    体育彩票公益金收入</t>
  </si>
  <si>
    <t xml:space="preserve">  城市基础设施配套费收入</t>
  </si>
  <si>
    <t xml:space="preserve">  污水处理费收入</t>
  </si>
  <si>
    <t xml:space="preserve">  彩票发行机构和彩票销售机构的业务费用</t>
  </si>
  <si>
    <t xml:space="preserve">    福利彩票销售机构的业务费用</t>
  </si>
  <si>
    <t xml:space="preserve">    体育彩票销售机构的业务费用</t>
  </si>
  <si>
    <t>2019年度溪湖区政府性基金预算支出决算表</t>
  </si>
  <si>
    <t>单位:万元</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</si>
  <si>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</si>
  <si>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</si>
  <si>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</si>
  <si>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</si>
  <si>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</si>
  <si>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</si>
  <si>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</si>
  <si>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</si>
  <si>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</si>
  <si>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</si>
  <si>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</si>
  <si>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</si>
  <si>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</si>
  <si>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</si>
  <si>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</si>
  <si>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</si>
  <si>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</si>
  <si>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</si>
  <si>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</si>
  <si>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</si>
  <si>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</si>
  <si>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</si>
  <si>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</si>
  <si>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</si>
  <si>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</si>
  <si>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</si>
  <si>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</si>
  <si>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</si>
  <si>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</si>
  <si>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</si>
  <si>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</si>
  <si>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</si>
  <si>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</si>
  <si>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</si>
  <si>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</si>
  <si>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</si>
  <si>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</si>
  <si>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</si>
  <si>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</si>
  <si>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</si>
  <si>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</si>
  <si>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</si>
  <si>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</si>
  <si>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</si>
  <si>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</si>
  <si>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</si>
  <si>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</si>
  <si>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</si>
  <si>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</si>
  <si>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</si>
  <si>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</si>
  <si>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</si>
  <si>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</si>
  <si>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</si>
  <si>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</si>
  <si>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</si>
  <si>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</si>
  <si>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</si>
  <si>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</si>
  <si>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</si>
  <si>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</si>
  <si>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</si>
  <si>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</si>
  <si>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</si>
  <si>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</si>
  <si>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</si>
  <si>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</si>
  <si>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</si>
  <si>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</si>
  <si>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</si>
  <si>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</si>
  <si>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</si>
  <si>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</si>
  <si>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</si>
  <si>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</si>
  <si>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</si>
  <si>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</si>
  <si>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</si>
  <si>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</si>
  <si>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</si>
  <si>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</si>
  <si>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</si>
  <si>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</si>
  <si>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</si>
  <si>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</si>
  <si>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</si>
  <si>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</si>
  <si>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</si>
  <si>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</si>
  <si>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</si>
  <si>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</si>
  <si>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</si>
  <si>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</si>
  <si>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</si>
  <si>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</si>
  <si>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</si>
  <si>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</si>
  <si>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</si>
  <si>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</si>
  <si>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</si>
  <si>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</si>
  <si>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</si>
  <si>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</si>
  <si>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</si>
  <si>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</si>
  <si>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</si>
  <si>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</si>
  <si>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</si>
  <si>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</si>
  <si>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</si>
  <si>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</si>
  <si>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</si>
  <si>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</si>
  <si>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</si>
  <si>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</si>
  <si>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</si>
  <si>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</si>
  <si>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</si>
  <si>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</si>
  <si>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</si>
  <si>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</si>
  <si>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</si>
  <si>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</si>
  <si>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</si>
  <si>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</si>
  <si>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</si>
  <si>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</si>
  <si>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</si>
  <si>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</si>
  <si>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</si>
  <si>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</si>
  <si>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</si>
  <si>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</si>
  <si>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</si>
  <si>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</si>
  <si>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</si>
  <si>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</si>
  <si>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</si>
  <si>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</si>
  <si>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</si>
  <si>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</si>
  <si>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</si>
  <si>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</si>
  <si>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</si>
  <si>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</si>
  <si>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</si>
  <si>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</si>
  <si>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</si>
  <si>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</si>
  <si>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</si>
  <si>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</si>
  <si>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</si>
  <si>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</si>
  <si>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</si>
  <si>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</si>
  <si>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</si>
  <si>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</si>
  <si>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</si>
  <si>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</si>
  <si>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</si>
  <si>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</si>
  <si>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</si>
  <si>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</si>
  <si>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</si>
  <si>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</si>
  <si>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</si>
  <si>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</si>
  <si>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</si>
  <si>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</si>
  <si>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</si>
  <si>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</si>
  <si>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</si>
  <si>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</si>
  <si>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</si>
  <si>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</si>
  <si>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</si>
  <si>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</si>
  <si>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</si>
  <si>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</si>
  <si>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</si>
  <si>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</si>
  <si>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</si>
  <si>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</si>
  <si>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</si>
  <si>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</si>
  <si>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</si>
  <si>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</si>
  <si>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</si>
  <si>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</si>
  <si>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</si>
  <si>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</si>
  <si>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</si>
  <si>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</si>
  <si>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</si>
  <si>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</si>
  <si>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</si>
  <si>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</si>
  <si>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</si>
  <si>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</si>
  <si>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</si>
  <si>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</si>
  <si>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</si>
  <si>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</si>
  <si>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</si>
  <si>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</si>
  <si>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</si>
  <si>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</si>
  <si>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</si>
  <si>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</si>
  <si>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</si>
  <si>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</si>
  <si>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</si>
  <si>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</si>
  <si>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</si>
  <si>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</si>
  <si>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</si>
  <si>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</si>
  <si>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</si>
  <si>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</si>
  <si>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</si>
  <si>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</si>
  <si>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</si>
  <si>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</si>
  <si>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</si>
  <si>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</si>
  <si>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</si>
  <si>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</si>
  <si>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</si>
  <si>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</si>
  <si>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</si>
  <si>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2019年度溪湖区政府性基金预算转移性收支决算表</t>
  </si>
  <si>
    <t>项目</t>
  </si>
  <si>
    <t>政府性基金预算上级补助收入</t>
  </si>
  <si>
    <t>政府性基金预算补助下级支出</t>
  </si>
  <si>
    <t>政府性基金预算上年结余</t>
  </si>
  <si>
    <t>政府性基金预算调入资金</t>
  </si>
  <si>
    <t>政府性基金预算调出资金</t>
  </si>
  <si>
    <t xml:space="preserve">  其他调入资金</t>
  </si>
  <si>
    <t>债务收入</t>
  </si>
  <si>
    <t>债务还本支出</t>
  </si>
  <si>
    <t xml:space="preserve">  地方政府债务收入</t>
  </si>
  <si>
    <t xml:space="preserve">  地方政府专项债务还本支出</t>
  </si>
  <si>
    <t>债务转贷收入</t>
  </si>
  <si>
    <t>债务转贷支出</t>
  </si>
  <si>
    <t xml:space="preserve">  地方政府专项债务转贷收入</t>
  </si>
  <si>
    <t>政府性基金预算年终结余</t>
  </si>
  <si>
    <t>收　　入　　总　　计　</t>
  </si>
  <si>
    <t>支　　出　　总　　计　</t>
  </si>
  <si>
    <t>2019年度溪湖区政府性基金预算基本支出经济分类决算表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</si>
  <si>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</si>
  <si>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</si>
  <si>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</si>
  <si>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</si>
  <si>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</si>
  <si>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</si>
  <si>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</si>
  <si>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</si>
  <si>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</si>
  <si>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</si>
  <si>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</si>
  <si>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</si>
  <si>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</si>
  <si>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</si>
  <si>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</si>
  <si>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</si>
  <si>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</si>
  <si>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</si>
  <si>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</si>
  <si>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</si>
  <si>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</si>
  <si>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</si>
  <si>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</si>
  <si>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</si>
  <si>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</si>
  <si>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</si>
  <si>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</si>
  <si>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</si>
  <si>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</si>
  <si>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</si>
  <si>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</si>
  <si>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</si>
  <si>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</si>
  <si>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</si>
  <si>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</si>
  <si>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</si>
  <si>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</si>
  <si>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</si>
  <si>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</si>
  <si>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</si>
  <si>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</si>
  <si>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</si>
  <si>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</si>
  <si>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</si>
  <si>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</si>
  <si>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</si>
  <si>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</si>
  <si>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</si>
  <si>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</si>
  <si>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</si>
  <si>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</si>
  <si>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</si>
  <si>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</si>
  <si>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</si>
  <si>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</si>
  <si>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</si>
  <si>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 xml:space="preserve">  其他支出</t>
  </si>
  <si>
    <t>2019年度区本级政府性基金预算收入决算表</t>
  </si>
  <si>
    <t>2019年度区本级政府性基金预算支出决算表</t>
  </si>
  <si>
    <t>2019年度本级政府性基金预算转移性收支决算表</t>
  </si>
  <si>
    <t>2019年度对下政府性基金专项转移支付项目情况表</t>
  </si>
  <si>
    <t>金额</t>
  </si>
  <si>
    <t>2019年度对下政府性基金转移支付分地区情况表</t>
  </si>
  <si>
    <t>地区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</si>
</sst>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b/>
      <sz val="18"/>
      <name val="宋体"/>
      <charset val="134"/>
    </font>
    <font>
      <sz val="12"/>
      <name val="宋体"/>
      <charset val="134"/>
    </font>
    <font>
      <b/>
      <sz val="12"/>
      <name val="宋体"/>
      <charset val="134"/>
    </font>
    <font>
      <sz val="10"/>
      <name val="宋体"/>
      <charset val="134"/>
      <scheme val="minor"/>
    </font>
    <font>
      <sz val="18"/>
      <name val="宋体"/>
      <charset val="134"/>
      <scheme val="minor"/>
    </font>
    <font>
      <sz val="11"/>
      <name val="宋体"/>
      <charset val="134"/>
      <scheme val="minor"/>
    </font>
    <font>
      <sz val="10"/>
      <name val="宋体"/>
      <charset val="134"/>
    </font>
    <font>
      <sz val="11"/>
      <name val="宋体"/>
      <charset val="134"/>
    </font>
    <font>
      <b/>
      <sz val="10"/>
      <name val="宋体"/>
      <charset val="134"/>
    </font>
    <font>
      <sz val="10"/>
      <color theme="1"/>
      <name val="宋体"/>
      <charset val="134"/>
      <scheme val="minor"/>
    </font>
    <font>
      <sz val="10"/>
      <color theme="1"/>
      <name val="宋体"/>
      <charset val="134"/>
      <scheme val="minor"/>
    </font>
    <font>
      <sz val="11"/>
      <color theme="1"/>
      <name val="宋体"/>
      <charset val="134"/>
      <scheme val="minor"/>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0" borderId="7" applyNumberFormat="0" applyFill="0" applyAlignment="0" applyProtection="0">
      <alignment vertical="center"/>
    </xf>
    <xf numFmtId="0" fontId="17" fillId="16" borderId="0" applyNumberFormat="0" applyBorder="0" applyAlignment="0" applyProtection="0">
      <alignment vertical="center"/>
    </xf>
    <xf numFmtId="0" fontId="21" fillId="0" borderId="9" applyNumberFormat="0" applyFill="0" applyAlignment="0" applyProtection="0">
      <alignment vertical="center"/>
    </xf>
    <xf numFmtId="0" fontId="17" fillId="17" borderId="0" applyNumberFormat="0" applyBorder="0" applyAlignment="0" applyProtection="0">
      <alignment vertical="center"/>
    </xf>
    <xf numFmtId="0" fontId="31" fillId="14" borderId="10" applyNumberFormat="0" applyAlignment="0" applyProtection="0">
      <alignment vertical="center"/>
    </xf>
    <xf numFmtId="0" fontId="23" fillId="14" borderId="4" applyNumberFormat="0" applyAlignment="0" applyProtection="0">
      <alignment vertical="center"/>
    </xf>
    <xf numFmtId="0" fontId="25" fillId="15" borderId="5" applyNumberFormat="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27" fillId="0" borderId="6" applyNumberFormat="0" applyFill="0" applyAlignment="0" applyProtection="0">
      <alignment vertical="center"/>
    </xf>
    <xf numFmtId="0" fontId="29" fillId="0" borderId="8" applyNumberFormat="0" applyFill="0" applyAlignment="0" applyProtection="0">
      <alignment vertical="center"/>
    </xf>
    <xf numFmtId="0" fontId="32" fillId="21" borderId="0" applyNumberFormat="0" applyBorder="0" applyAlignment="0" applyProtection="0">
      <alignment vertical="center"/>
    </xf>
    <xf numFmtId="0" fontId="20" fillId="12" borderId="0" applyNumberFormat="0" applyBorder="0" applyAlignment="0" applyProtection="0">
      <alignment vertical="center"/>
    </xf>
    <xf numFmtId="0" fontId="14" fillId="5" borderId="0" applyNumberFormat="0" applyBorder="0" applyAlignment="0" applyProtection="0">
      <alignment vertical="center"/>
    </xf>
    <xf numFmtId="0" fontId="17"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4" fillId="8" borderId="0" applyNumberFormat="0" applyBorder="0" applyAlignment="0" applyProtection="0">
      <alignment vertical="center"/>
    </xf>
    <xf numFmtId="0" fontId="17" fillId="22"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 borderId="0" applyNumberFormat="0" applyBorder="0" applyAlignment="0" applyProtection="0">
      <alignment vertical="center"/>
    </xf>
    <xf numFmtId="0" fontId="17" fillId="10" borderId="0" applyNumberFormat="0" applyBorder="0" applyAlignment="0" applyProtection="0">
      <alignment vertical="center"/>
    </xf>
    <xf numFmtId="0" fontId="17" fillId="26"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2">
    <xf numFmtId="0" fontId="0" fillId="0" borderId="0" xfId="0"/>
    <xf numFmtId="0" fontId="1" fillId="0" borderId="0" xfId="0" applyFont="1" applyAlignment="1">
      <alignment horizontal="center"/>
    </xf>
    <xf numFmtId="0" fontId="2" fillId="0" borderId="0" xfId="0" applyFont="1" applyAlignment="1">
      <alignment horizontal="right"/>
    </xf>
    <xf numFmtId="0" fontId="3" fillId="0" borderId="1" xfId="0" applyFont="1" applyBorder="1" applyAlignment="1">
      <alignment horizontal="center" vertical="center"/>
    </xf>
    <xf numFmtId="0" fontId="2" fillId="0" borderId="1" xfId="0" applyFont="1" applyBorder="1" applyAlignment="1">
      <alignment vertical="center"/>
    </xf>
    <xf numFmtId="3" fontId="0" fillId="0" borderId="1" xfId="0" applyNumberFormat="1" applyFont="1" applyFill="1" applyBorder="1" applyAlignment="1" applyProtection="1"/>
    <xf numFmtId="0" fontId="4" fillId="0" borderId="0" xfId="0" applyFont="1" applyAlignment="1"/>
    <xf numFmtId="0" fontId="4" fillId="0" borderId="0" xfId="0" applyFont="1"/>
    <xf numFmtId="0" fontId="5" fillId="0" borderId="0" xfId="0" applyFont="1" applyAlignment="1">
      <alignment horizontal="center"/>
    </xf>
    <xf numFmtId="0" fontId="4" fillId="0" borderId="0" xfId="0" applyFont="1" applyAlignment="1">
      <alignment horizontal="right"/>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vertical="center"/>
    </xf>
    <xf numFmtId="0" fontId="1"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vertical="center"/>
    </xf>
    <xf numFmtId="3" fontId="7" fillId="0" borderId="1"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right" vertical="center"/>
    </xf>
    <xf numFmtId="0" fontId="10" fillId="0" borderId="0" xfId="0" applyFont="1" applyAlignment="1">
      <alignment horizontal="left" vertical="center"/>
    </xf>
    <xf numFmtId="0" fontId="0" fillId="0" borderId="0" xfId="0" applyFill="1" applyAlignment="1">
      <alignment vertical="center"/>
    </xf>
    <xf numFmtId="0" fontId="11" fillId="0" borderId="0" xfId="0" applyFont="1" applyAlignment="1">
      <alignment vertical="center"/>
    </xf>
    <xf numFmtId="0" fontId="9" fillId="0" borderId="0" xfId="0" applyNumberFormat="1" applyFont="1" applyFill="1" applyAlignment="1" applyProtection="1">
      <alignment horizontal="center" vertical="center"/>
    </xf>
    <xf numFmtId="0" fontId="7" fillId="0" borderId="0" xfId="0" applyFont="1" applyAlignment="1">
      <alignment horizontal="left" vertical="center"/>
    </xf>
    <xf numFmtId="0" fontId="7" fillId="0" borderId="0" xfId="0" applyFont="1" applyFill="1" applyAlignment="1">
      <alignment vertical="center"/>
    </xf>
    <xf numFmtId="0" fontId="7" fillId="0" borderId="0" xfId="0" applyFont="1" applyAlignment="1">
      <alignment horizontal="right" vertical="center"/>
    </xf>
    <xf numFmtId="0" fontId="8" fillId="0" borderId="0" xfId="0" applyFont="1" applyFill="1" applyAlignment="1">
      <alignment vertical="center"/>
    </xf>
    <xf numFmtId="0" fontId="9"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0" fontId="9" fillId="0" borderId="1" xfId="0" applyNumberFormat="1" applyFont="1" applyFill="1" applyBorder="1" applyAlignment="1" applyProtection="1">
      <alignment vertical="center"/>
    </xf>
    <xf numFmtId="0" fontId="10" fillId="0" borderId="1" xfId="0" applyFont="1" applyBorder="1" applyAlignment="1">
      <alignment horizontal="left" vertical="center"/>
    </xf>
    <xf numFmtId="0" fontId="11" fillId="0" borderId="1" xfId="0" applyFont="1" applyBorder="1" applyAlignment="1">
      <alignment vertical="center"/>
    </xf>
    <xf numFmtId="0" fontId="2" fillId="0" borderId="0" xfId="0" applyFont="1" applyAlignment="1"/>
    <xf numFmtId="0" fontId="0" fillId="0" borderId="0" xfId="0" applyAlignment="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Fill="1" applyAlignment="1"/>
    <xf numFmtId="0" fontId="8" fillId="0" borderId="0" xfId="0" applyFont="1" applyFill="1" applyAlignment="1">
      <alignment wrapText="1"/>
    </xf>
    <xf numFmtId="0" fontId="12" fillId="0" borderId="0" xfId="0" applyFont="1" applyFill="1" applyAlignment="1"/>
    <xf numFmtId="0" fontId="8" fillId="0" borderId="0" xfId="0" applyFont="1" applyFill="1" applyAlignment="1">
      <alignment horizontal="right" vertical="center"/>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center" vertical="center"/>
    </xf>
    <xf numFmtId="3" fontId="8" fillId="0" borderId="1"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horizontal="left" vertical="center"/>
    </xf>
    <xf numFmtId="0" fontId="8" fillId="0" borderId="0" xfId="0" applyFont="1" applyAlignment="1"/>
    <xf numFmtId="0" fontId="0" fillId="0" borderId="0" xfId="0" applyFill="1" applyAlignment="1"/>
    <xf numFmtId="0" fontId="0" fillId="0" borderId="0" xfId="0" applyFill="1" applyAlignment="1">
      <alignment horizontal="right"/>
    </xf>
    <xf numFmtId="0" fontId="7" fillId="0" borderId="0" xfId="0" applyFont="1" applyFill="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6E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4" sqref="A4:C19"/>
    </sheetView>
  </sheetViews>
  <sheetFormatPr defaultColWidth="9" defaultRowHeight="13.5" outlineLevelCol="2"/>
  <cols>
    <col min="1" max="1" width="13.25" style="49" customWidth="1"/>
    <col min="2" max="2" width="51.5" style="49" customWidth="1"/>
    <col min="3" max="3" width="16.75" style="49" customWidth="1"/>
    <col min="4" max="16384" width="9" style="49"/>
  </cols>
  <sheetData>
    <row r="1" ht="22.5" spans="1:3">
      <c r="A1" s="13" t="s">
        <v>0</v>
      </c>
      <c r="B1" s="13"/>
      <c r="C1" s="13"/>
    </row>
    <row r="2" spans="1:3">
      <c r="A2" s="50"/>
      <c r="B2" s="51"/>
      <c r="C2" s="51"/>
    </row>
    <row r="3" s="40" customFormat="1" spans="1:3">
      <c r="A3" s="41"/>
      <c r="B3" s="41"/>
      <c r="C3" s="41" t="s">
        <v>1</v>
      </c>
    </row>
    <row r="4" s="40" customFormat="1" spans="1:3">
      <c r="A4" s="16" t="s">
        <v>2</v>
      </c>
      <c r="B4" s="16" t="s">
        <v>3</v>
      </c>
      <c r="C4" s="16" t="s">
        <v>4</v>
      </c>
    </row>
    <row r="5" s="40" customFormat="1" spans="1:3">
      <c r="A5" s="28"/>
      <c r="B5" s="16" t="s">
        <v>5</v>
      </c>
      <c r="C5" s="18">
        <f>SUM(C6,)</f>
        <v>2240</v>
      </c>
    </row>
    <row r="6" s="40" customFormat="1" spans="1:3">
      <c r="A6" s="29">
        <v>10301</v>
      </c>
      <c r="B6" s="30" t="s">
        <v>6</v>
      </c>
      <c r="C6" s="18">
        <f>SUM(,C7:C9,,C12:C12,C15:C15,,C16:C17,)</f>
        <v>2240</v>
      </c>
    </row>
    <row r="7" s="40" customFormat="1" spans="1:3">
      <c r="A7" s="29">
        <v>1030146</v>
      </c>
      <c r="B7" s="30" t="s">
        <v>7</v>
      </c>
      <c r="C7" s="18"/>
    </row>
    <row r="8" s="40" customFormat="1" spans="1:3">
      <c r="A8" s="29">
        <v>1030147</v>
      </c>
      <c r="B8" s="30" t="s">
        <v>8</v>
      </c>
      <c r="C8" s="18"/>
    </row>
    <row r="9" s="40" customFormat="1" spans="1:3">
      <c r="A9" s="29">
        <v>1030148</v>
      </c>
      <c r="B9" s="30" t="s">
        <v>9</v>
      </c>
      <c r="C9" s="18">
        <f>SUM(C10:C11)</f>
        <v>1577</v>
      </c>
    </row>
    <row r="10" s="40" customFormat="1" spans="1:3">
      <c r="A10" s="29">
        <v>103014801</v>
      </c>
      <c r="B10" s="17" t="s">
        <v>10</v>
      </c>
      <c r="C10" s="18">
        <v>1577</v>
      </c>
    </row>
    <row r="11" s="40" customFormat="1" spans="1:3">
      <c r="A11" s="29">
        <v>103014898</v>
      </c>
      <c r="B11" s="17" t="s">
        <v>11</v>
      </c>
      <c r="C11" s="18"/>
    </row>
    <row r="12" spans="1:3">
      <c r="A12" s="29">
        <v>1030155</v>
      </c>
      <c r="B12" s="30" t="s">
        <v>12</v>
      </c>
      <c r="C12" s="18">
        <f>SUM(C13:C14)</f>
        <v>0</v>
      </c>
    </row>
    <row r="13" spans="1:3">
      <c r="A13" s="29">
        <v>103015501</v>
      </c>
      <c r="B13" s="17" t="s">
        <v>13</v>
      </c>
      <c r="C13" s="18"/>
    </row>
    <row r="14" spans="1:3">
      <c r="A14" s="29">
        <v>103015502</v>
      </c>
      <c r="B14" s="17" t="s">
        <v>14</v>
      </c>
      <c r="C14" s="18"/>
    </row>
    <row r="15" spans="1:3">
      <c r="A15" s="29">
        <v>1030156</v>
      </c>
      <c r="B15" s="30" t="s">
        <v>15</v>
      </c>
      <c r="C15" s="18">
        <v>663</v>
      </c>
    </row>
    <row r="16" spans="1:3">
      <c r="A16" s="29">
        <v>1030178</v>
      </c>
      <c r="B16" s="30" t="s">
        <v>16</v>
      </c>
      <c r="C16" s="18"/>
    </row>
    <row r="17" spans="1:3">
      <c r="A17" s="29">
        <v>1030180</v>
      </c>
      <c r="B17" s="30" t="s">
        <v>17</v>
      </c>
      <c r="C17" s="18"/>
    </row>
    <row r="18" spans="1:3">
      <c r="A18" s="29">
        <v>103018003</v>
      </c>
      <c r="B18" s="17" t="s">
        <v>18</v>
      </c>
      <c r="C18" s="18"/>
    </row>
    <row r="19" spans="1:3">
      <c r="A19" s="29">
        <v>103018004</v>
      </c>
      <c r="B19" s="17" t="s">
        <v>19</v>
      </c>
      <c r="C19" s="18"/>
    </row>
  </sheetData>
  <mergeCells count="1">
    <mergeCell ref="A1:C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workbookViewId="0">
      <selection activeCell="A1" sqref="$A1:$XFD1048576"/>
    </sheetView>
  </sheetViews>
  <sheetFormatPr defaultColWidth="9" defaultRowHeight="13.5" outlineLevelCol="2"/>
  <cols>
    <col min="1" max="1" width="10.75" style="20" customWidth="1"/>
    <col min="2" max="2" width="59.125" style="21" customWidth="1"/>
    <col min="3" max="3" width="15.625" style="22" customWidth="1"/>
    <col min="4" max="16384" width="9" style="12"/>
  </cols>
  <sheetData>
    <row r="1" ht="25.15" customHeight="1" spans="1:3">
      <c r="A1" s="13" t="s">
        <v>20</v>
      </c>
      <c r="B1" s="13"/>
      <c r="C1" s="23"/>
    </row>
    <row r="2" ht="16.5" customHeight="1" spans="1:3">
      <c r="A2" s="24"/>
      <c r="B2" s="25"/>
      <c r="C2" s="26"/>
    </row>
    <row r="3" ht="16.5" customHeight="1" spans="1:3">
      <c r="A3" s="24"/>
      <c r="B3" s="27"/>
      <c r="C3" s="26" t="s">
        <v>21</v>
      </c>
    </row>
    <row r="4" ht="16.5" customHeight="1" spans="1:3">
      <c r="A4" s="16" t="s">
        <v>2</v>
      </c>
      <c r="B4" s="16" t="s">
        <v>3</v>
      </c>
      <c r="C4" s="16" t="s">
        <v>4</v>
      </c>
    </row>
    <row r="5" ht="16.5" customHeight="1" spans="1:3">
      <c r="A5" s="28"/>
      <c r="B5" s="16" t="s">
        <v>22</v>
      </c>
      <c r="C5" s="18">
        <v>24970</v>
      </c>
    </row>
    <row r="6" ht="16.5" customHeight="1" spans="1:3">
      <c r="A6" s="29">
        <v>206</v>
      </c>
      <c r="B6" s="30" t="s">
        <v>23</v>
      </c>
      <c r="C6" s="18">
        <v>0</v>
      </c>
    </row>
    <row r="7" ht="16.5" customHeight="1" spans="1:3">
      <c r="A7" s="29">
        <v>20610</v>
      </c>
      <c r="B7" s="30" t="s">
        <v>24</v>
      </c>
      <c r="C7" s="18">
        <v>0</v>
      </c>
    </row>
    <row r="8" ht="16.5" customHeight="1" spans="1:3">
      <c r="A8" s="29">
        <v>2061001</v>
      </c>
      <c r="B8" s="17" t="s">
        <v>25</v>
      </c>
      <c r="C8" s="18">
        <v>0</v>
      </c>
    </row>
    <row r="9" ht="16.5" customHeight="1" spans="1:3">
      <c r="A9" s="29">
        <v>2061002</v>
      </c>
      <c r="B9" s="17" t="s">
        <v>26</v>
      </c>
      <c r="C9" s="18">
        <v>0</v>
      </c>
    </row>
    <row r="10" ht="16.5" customHeight="1" spans="1:3">
      <c r="A10" s="29">
        <v>2061003</v>
      </c>
      <c r="B10" s="17" t="s">
        <v>27</v>
      </c>
      <c r="C10" s="18">
        <v>0</v>
      </c>
    </row>
    <row r="11" ht="16.5" customHeight="1" spans="1:3">
      <c r="A11" s="29">
        <v>2061004</v>
      </c>
      <c r="B11" s="17" t="s">
        <v>28</v>
      </c>
      <c r="C11" s="18">
        <v>0</v>
      </c>
    </row>
    <row r="12" ht="16.5" customHeight="1" spans="1:3">
      <c r="A12" s="29">
        <v>2061005</v>
      </c>
      <c r="B12" s="17" t="s">
        <v>29</v>
      </c>
      <c r="C12" s="18">
        <v>0</v>
      </c>
    </row>
    <row r="13" ht="16.5" customHeight="1" spans="1:3">
      <c r="A13" s="29">
        <v>2061099</v>
      </c>
      <c r="B13" s="17" t="s">
        <v>30</v>
      </c>
      <c r="C13" s="18">
        <v>0</v>
      </c>
    </row>
    <row r="14" ht="16.5" customHeight="1" spans="1:3">
      <c r="A14" s="29">
        <v>207</v>
      </c>
      <c r="B14" s="30" t="s">
        <v>31</v>
      </c>
      <c r="C14" s="18">
        <v>6</v>
      </c>
    </row>
    <row r="15" ht="16.5" customHeight="1" spans="1:3">
      <c r="A15" s="29">
        <v>20707</v>
      </c>
      <c r="B15" s="30" t="s">
        <v>32</v>
      </c>
      <c r="C15" s="18">
        <v>1</v>
      </c>
    </row>
    <row r="16" ht="16.5" customHeight="1" spans="1:3">
      <c r="A16" s="29">
        <v>2070701</v>
      </c>
      <c r="B16" s="17" t="s">
        <v>33</v>
      </c>
      <c r="C16" s="18">
        <v>0</v>
      </c>
    </row>
    <row r="17" ht="16.5" customHeight="1" spans="1:3">
      <c r="A17" s="29">
        <v>2070702</v>
      </c>
      <c r="B17" s="17" t="s">
        <v>34</v>
      </c>
      <c r="C17" s="18">
        <v>0</v>
      </c>
    </row>
    <row r="18" ht="16.5" customHeight="1" spans="1:3">
      <c r="A18" s="29">
        <v>2070703</v>
      </c>
      <c r="B18" s="17" t="s">
        <v>35</v>
      </c>
      <c r="C18" s="18">
        <v>0</v>
      </c>
    </row>
    <row r="19" ht="16.5" customHeight="1" spans="1:3">
      <c r="A19" s="29">
        <v>2070799</v>
      </c>
      <c r="B19" s="17" t="s">
        <v>36</v>
      </c>
      <c r="C19" s="18">
        <v>1</v>
      </c>
    </row>
    <row r="20" ht="16.5" customHeight="1" spans="1:3">
      <c r="A20" s="29">
        <v>20709</v>
      </c>
      <c r="B20" s="30" t="s">
        <v>37</v>
      </c>
      <c r="C20" s="18">
        <v>5</v>
      </c>
    </row>
    <row r="21" ht="16.5" customHeight="1" spans="1:3">
      <c r="A21" s="29">
        <v>2070901</v>
      </c>
      <c r="B21" s="17" t="s">
        <v>38</v>
      </c>
      <c r="C21" s="18">
        <v>0</v>
      </c>
    </row>
    <row r="22" ht="16.5" customHeight="1" spans="1:3">
      <c r="A22" s="29">
        <v>2070902</v>
      </c>
      <c r="B22" s="17" t="s">
        <v>39</v>
      </c>
      <c r="C22" s="18">
        <v>0</v>
      </c>
    </row>
    <row r="23" ht="16.5" customHeight="1" spans="1:3">
      <c r="A23" s="29">
        <v>2070903</v>
      </c>
      <c r="B23" s="17" t="s">
        <v>40</v>
      </c>
      <c r="C23" s="18">
        <v>0</v>
      </c>
    </row>
    <row r="24" ht="16.5" customHeight="1" spans="1:3">
      <c r="A24" s="29">
        <v>2070904</v>
      </c>
      <c r="B24" s="17" t="s">
        <v>41</v>
      </c>
      <c r="C24" s="18">
        <v>5</v>
      </c>
    </row>
    <row r="25" ht="16.5" customHeight="1" spans="1:3">
      <c r="A25" s="29">
        <v>2070999</v>
      </c>
      <c r="B25" s="17" t="s">
        <v>42</v>
      </c>
      <c r="C25" s="18">
        <v>0</v>
      </c>
    </row>
    <row r="26" ht="16.5" customHeight="1" spans="1:3">
      <c r="A26" s="29">
        <v>20710</v>
      </c>
      <c r="B26" s="30" t="s">
        <v>43</v>
      </c>
      <c r="C26" s="18">
        <v>0</v>
      </c>
    </row>
    <row r="27" ht="16.5" customHeight="1" spans="1:3">
      <c r="A27" s="29">
        <v>2071001</v>
      </c>
      <c r="B27" s="17" t="s">
        <v>44</v>
      </c>
      <c r="C27" s="18">
        <v>0</v>
      </c>
    </row>
    <row r="28" ht="16.5" customHeight="1" spans="1:3">
      <c r="A28" s="29">
        <v>2071099</v>
      </c>
      <c r="B28" s="17" t="s">
        <v>45</v>
      </c>
      <c r="C28" s="18">
        <v>0</v>
      </c>
    </row>
    <row r="29" ht="16.5" customHeight="1" spans="1:3">
      <c r="A29" s="29">
        <v>208</v>
      </c>
      <c r="B29" s="30" t="s">
        <v>46</v>
      </c>
      <c r="C29" s="18">
        <v>307</v>
      </c>
    </row>
    <row r="30" ht="16.5" customHeight="1" spans="1:3">
      <c r="A30" s="29">
        <v>20822</v>
      </c>
      <c r="B30" s="30" t="s">
        <v>47</v>
      </c>
      <c r="C30" s="18">
        <v>282</v>
      </c>
    </row>
    <row r="31" ht="16.5" customHeight="1" spans="1:3">
      <c r="A31" s="29">
        <v>2082201</v>
      </c>
      <c r="B31" s="17" t="s">
        <v>48</v>
      </c>
      <c r="C31" s="18">
        <v>282</v>
      </c>
    </row>
    <row r="32" ht="16.5" customHeight="1" spans="1:3">
      <c r="A32" s="29">
        <v>2082202</v>
      </c>
      <c r="B32" s="17" t="s">
        <v>49</v>
      </c>
      <c r="C32" s="18">
        <v>0</v>
      </c>
    </row>
    <row r="33" ht="16.5" customHeight="1" spans="1:3">
      <c r="A33" s="29">
        <v>2082299</v>
      </c>
      <c r="B33" s="17" t="s">
        <v>50</v>
      </c>
      <c r="C33" s="18">
        <v>0</v>
      </c>
    </row>
    <row r="34" ht="16.5" customHeight="1" spans="1:3">
      <c r="A34" s="29">
        <v>20823</v>
      </c>
      <c r="B34" s="30" t="s">
        <v>51</v>
      </c>
      <c r="C34" s="18">
        <v>25</v>
      </c>
    </row>
    <row r="35" ht="16.5" customHeight="1" spans="1:3">
      <c r="A35" s="29">
        <v>2082301</v>
      </c>
      <c r="B35" s="17" t="s">
        <v>48</v>
      </c>
      <c r="C35" s="18">
        <v>0</v>
      </c>
    </row>
    <row r="36" ht="16.5" customHeight="1" spans="1:3">
      <c r="A36" s="29">
        <v>2082302</v>
      </c>
      <c r="B36" s="17" t="s">
        <v>49</v>
      </c>
      <c r="C36" s="18">
        <v>25</v>
      </c>
    </row>
    <row r="37" ht="16.5" customHeight="1" spans="1:3">
      <c r="A37" s="29">
        <v>2082399</v>
      </c>
      <c r="B37" s="17" t="s">
        <v>52</v>
      </c>
      <c r="C37" s="18">
        <v>0</v>
      </c>
    </row>
    <row r="38" ht="16.5" customHeight="1" spans="1:3">
      <c r="A38" s="29">
        <v>20829</v>
      </c>
      <c r="B38" s="30" t="s">
        <v>53</v>
      </c>
      <c r="C38" s="18">
        <v>0</v>
      </c>
    </row>
    <row r="39" ht="16.5" customHeight="1" spans="1:3">
      <c r="A39" s="29">
        <v>2082901</v>
      </c>
      <c r="B39" s="17" t="s">
        <v>49</v>
      </c>
      <c r="C39" s="18">
        <v>0</v>
      </c>
    </row>
    <row r="40" ht="16.5" customHeight="1" spans="1:3">
      <c r="A40" s="29">
        <v>2082999</v>
      </c>
      <c r="B40" s="17" t="s">
        <v>54</v>
      </c>
      <c r="C40" s="18">
        <v>0</v>
      </c>
    </row>
    <row r="41" ht="16.5" customHeight="1" spans="1:3">
      <c r="A41" s="29">
        <v>211</v>
      </c>
      <c r="B41" s="30" t="s">
        <v>55</v>
      </c>
      <c r="C41" s="18">
        <v>0</v>
      </c>
    </row>
    <row r="42" ht="16.5" customHeight="1" spans="1:3">
      <c r="A42" s="29">
        <v>21160</v>
      </c>
      <c r="B42" s="30" t="s">
        <v>56</v>
      </c>
      <c r="C42" s="18">
        <v>0</v>
      </c>
    </row>
    <row r="43" ht="16.5" customHeight="1" spans="1:3">
      <c r="A43" s="29">
        <v>2116001</v>
      </c>
      <c r="B43" s="17" t="s">
        <v>57</v>
      </c>
      <c r="C43" s="18">
        <v>0</v>
      </c>
    </row>
    <row r="44" ht="16.5" customHeight="1" spans="1:3">
      <c r="A44" s="29">
        <v>2116002</v>
      </c>
      <c r="B44" s="17" t="s">
        <v>58</v>
      </c>
      <c r="C44" s="18">
        <v>0</v>
      </c>
    </row>
    <row r="45" ht="16.5" customHeight="1" spans="1:3">
      <c r="A45" s="29">
        <v>2116003</v>
      </c>
      <c r="B45" s="17" t="s">
        <v>59</v>
      </c>
      <c r="C45" s="18">
        <v>0</v>
      </c>
    </row>
    <row r="46" ht="16.5" customHeight="1" spans="1:3">
      <c r="A46" s="29">
        <v>2116099</v>
      </c>
      <c r="B46" s="17" t="s">
        <v>60</v>
      </c>
      <c r="C46" s="18">
        <v>0</v>
      </c>
    </row>
    <row r="47" ht="16.5" customHeight="1" spans="1:3">
      <c r="A47" s="29">
        <v>21161</v>
      </c>
      <c r="B47" s="30" t="s">
        <v>61</v>
      </c>
      <c r="C47" s="18">
        <v>0</v>
      </c>
    </row>
    <row r="48" ht="16.5" customHeight="1" spans="1:3">
      <c r="A48" s="29">
        <v>2116101</v>
      </c>
      <c r="B48" s="17" t="s">
        <v>62</v>
      </c>
      <c r="C48" s="18">
        <v>0</v>
      </c>
    </row>
    <row r="49" ht="16.5" customHeight="1" spans="1:3">
      <c r="A49" s="29">
        <v>2116102</v>
      </c>
      <c r="B49" s="17" t="s">
        <v>63</v>
      </c>
      <c r="C49" s="18">
        <v>0</v>
      </c>
    </row>
    <row r="50" ht="16.5" customHeight="1" spans="1:3">
      <c r="A50" s="29">
        <v>2116103</v>
      </c>
      <c r="B50" s="17" t="s">
        <v>64</v>
      </c>
      <c r="C50" s="18">
        <v>0</v>
      </c>
    </row>
    <row r="51" ht="16.5" customHeight="1" spans="1:3">
      <c r="A51" s="29">
        <v>2116104</v>
      </c>
      <c r="B51" s="17" t="s">
        <v>65</v>
      </c>
      <c r="C51" s="18">
        <v>0</v>
      </c>
    </row>
    <row r="52" ht="16.5" customHeight="1" spans="1:3">
      <c r="A52" s="29">
        <v>212</v>
      </c>
      <c r="B52" s="30" t="s">
        <v>66</v>
      </c>
      <c r="C52" s="18">
        <v>23829</v>
      </c>
    </row>
    <row r="53" ht="16.5" customHeight="1" spans="1:3">
      <c r="A53" s="29">
        <v>21208</v>
      </c>
      <c r="B53" s="30" t="s">
        <v>67</v>
      </c>
      <c r="C53" s="18">
        <v>1293</v>
      </c>
    </row>
    <row r="54" ht="16.5" customHeight="1" spans="1:3">
      <c r="A54" s="29">
        <v>2120801</v>
      </c>
      <c r="B54" s="17" t="s">
        <v>68</v>
      </c>
      <c r="C54" s="18">
        <v>1293</v>
      </c>
    </row>
    <row r="55" ht="16.5" customHeight="1" spans="1:3">
      <c r="A55" s="29">
        <v>2120802</v>
      </c>
      <c r="B55" s="17" t="s">
        <v>69</v>
      </c>
      <c r="C55" s="18">
        <v>0</v>
      </c>
    </row>
    <row r="56" ht="16.5" customHeight="1" spans="1:3">
      <c r="A56" s="29">
        <v>2120803</v>
      </c>
      <c r="B56" s="17" t="s">
        <v>70</v>
      </c>
      <c r="C56" s="18">
        <v>0</v>
      </c>
    </row>
    <row r="57" ht="16.5" customHeight="1" spans="1:3">
      <c r="A57" s="29">
        <v>2120804</v>
      </c>
      <c r="B57" s="17" t="s">
        <v>71</v>
      </c>
      <c r="C57" s="18">
        <v>0</v>
      </c>
    </row>
    <row r="58" ht="16.5" customHeight="1" spans="1:3">
      <c r="A58" s="29">
        <v>2120805</v>
      </c>
      <c r="B58" s="17" t="s">
        <v>72</v>
      </c>
      <c r="C58" s="18">
        <v>0</v>
      </c>
    </row>
    <row r="59" ht="16.5" customHeight="1" spans="1:3">
      <c r="A59" s="29">
        <v>2120806</v>
      </c>
      <c r="B59" s="17" t="s">
        <v>73</v>
      </c>
      <c r="C59" s="18">
        <v>0</v>
      </c>
    </row>
    <row r="60" ht="16.5" customHeight="1" spans="1:3">
      <c r="A60" s="29">
        <v>2120807</v>
      </c>
      <c r="B60" s="17" t="s">
        <v>74</v>
      </c>
      <c r="C60" s="18">
        <v>0</v>
      </c>
    </row>
    <row r="61" ht="16.5" customHeight="1" spans="1:3">
      <c r="A61" s="29">
        <v>2120809</v>
      </c>
      <c r="B61" s="17" t="s">
        <v>75</v>
      </c>
      <c r="C61" s="18">
        <v>0</v>
      </c>
    </row>
    <row r="62" ht="16.5" customHeight="1" spans="1:3">
      <c r="A62" s="29">
        <v>2120810</v>
      </c>
      <c r="B62" s="17" t="s">
        <v>76</v>
      </c>
      <c r="C62" s="18">
        <v>0</v>
      </c>
    </row>
    <row r="63" ht="16.5" customHeight="1" spans="1:3">
      <c r="A63" s="29">
        <v>2120811</v>
      </c>
      <c r="B63" s="17" t="s">
        <v>77</v>
      </c>
      <c r="C63" s="18">
        <v>0</v>
      </c>
    </row>
    <row r="64" ht="16.5" customHeight="1" spans="1:3">
      <c r="A64" s="29">
        <v>2120813</v>
      </c>
      <c r="B64" s="17" t="s">
        <v>78</v>
      </c>
      <c r="C64" s="18">
        <v>0</v>
      </c>
    </row>
    <row r="65" ht="16.5" customHeight="1" spans="1:3">
      <c r="A65" s="29">
        <v>2120899</v>
      </c>
      <c r="B65" s="17" t="s">
        <v>79</v>
      </c>
      <c r="C65" s="18">
        <v>0</v>
      </c>
    </row>
    <row r="66" spans="1:3">
      <c r="A66" s="31">
        <v>21210</v>
      </c>
      <c r="B66" s="30" t="s">
        <v>80</v>
      </c>
      <c r="C66" s="32">
        <v>0</v>
      </c>
    </row>
    <row r="67" spans="1:3">
      <c r="A67" s="31">
        <v>2121001</v>
      </c>
      <c r="B67" s="17" t="s">
        <v>68</v>
      </c>
      <c r="C67" s="32">
        <v>0</v>
      </c>
    </row>
    <row r="68" spans="1:3">
      <c r="A68" s="31">
        <v>2121002</v>
      </c>
      <c r="B68" s="17" t="s">
        <v>69</v>
      </c>
      <c r="C68" s="32">
        <v>0</v>
      </c>
    </row>
    <row r="69" spans="1:3">
      <c r="A69" s="31">
        <v>2121099</v>
      </c>
      <c r="B69" s="17" t="s">
        <v>81</v>
      </c>
      <c r="C69" s="32">
        <v>0</v>
      </c>
    </row>
    <row r="70" spans="1:3">
      <c r="A70" s="31">
        <v>21211</v>
      </c>
      <c r="B70" s="30" t="s">
        <v>82</v>
      </c>
      <c r="C70" s="32">
        <v>0</v>
      </c>
    </row>
    <row r="71" spans="1:3">
      <c r="A71" s="31">
        <v>21213</v>
      </c>
      <c r="B71" s="30" t="s">
        <v>83</v>
      </c>
      <c r="C71" s="32">
        <v>156</v>
      </c>
    </row>
    <row r="72" spans="1:3">
      <c r="A72" s="31">
        <v>2121301</v>
      </c>
      <c r="B72" s="17" t="s">
        <v>84</v>
      </c>
      <c r="C72" s="32">
        <v>38</v>
      </c>
    </row>
    <row r="73" spans="1:3">
      <c r="A73" s="31">
        <v>2121302</v>
      </c>
      <c r="B73" s="17" t="s">
        <v>85</v>
      </c>
      <c r="C73" s="32">
        <v>0</v>
      </c>
    </row>
    <row r="74" spans="1:3">
      <c r="A74" s="31">
        <v>2121303</v>
      </c>
      <c r="B74" s="17" t="s">
        <v>86</v>
      </c>
      <c r="C74" s="32">
        <v>0</v>
      </c>
    </row>
    <row r="75" spans="1:3">
      <c r="A75" s="31">
        <v>2121304</v>
      </c>
      <c r="B75" s="17" t="s">
        <v>87</v>
      </c>
      <c r="C75" s="32">
        <v>0</v>
      </c>
    </row>
    <row r="76" spans="1:3">
      <c r="A76" s="31">
        <v>2121399</v>
      </c>
      <c r="B76" s="17" t="s">
        <v>88</v>
      </c>
      <c r="C76" s="32">
        <v>118</v>
      </c>
    </row>
    <row r="77" spans="1:3">
      <c r="A77" s="31">
        <v>21214</v>
      </c>
      <c r="B77" s="30" t="s">
        <v>89</v>
      </c>
      <c r="C77" s="32">
        <v>0</v>
      </c>
    </row>
    <row r="78" spans="1:3">
      <c r="A78" s="31">
        <v>2121401</v>
      </c>
      <c r="B78" s="17" t="s">
        <v>90</v>
      </c>
      <c r="C78" s="32">
        <v>0</v>
      </c>
    </row>
    <row r="79" spans="1:3">
      <c r="A79" s="31">
        <v>2121402</v>
      </c>
      <c r="B79" s="17" t="s">
        <v>91</v>
      </c>
      <c r="C79" s="32">
        <v>0</v>
      </c>
    </row>
    <row r="80" spans="1:3">
      <c r="A80" s="31">
        <v>2121499</v>
      </c>
      <c r="B80" s="17" t="s">
        <v>92</v>
      </c>
      <c r="C80" s="32">
        <v>0</v>
      </c>
    </row>
    <row r="81" spans="1:3">
      <c r="A81" s="31">
        <v>21215</v>
      </c>
      <c r="B81" s="30" t="s">
        <v>93</v>
      </c>
      <c r="C81" s="32">
        <v>0</v>
      </c>
    </row>
    <row r="82" spans="1:3">
      <c r="A82" s="31">
        <v>2121501</v>
      </c>
      <c r="B82" s="17" t="s">
        <v>94</v>
      </c>
      <c r="C82" s="32">
        <v>0</v>
      </c>
    </row>
    <row r="83" spans="1:3">
      <c r="A83" s="31">
        <v>2121502</v>
      </c>
      <c r="B83" s="17" t="s">
        <v>95</v>
      </c>
      <c r="C83" s="32">
        <v>0</v>
      </c>
    </row>
    <row r="84" spans="1:3">
      <c r="A84" s="31">
        <v>2121599</v>
      </c>
      <c r="B84" s="17" t="s">
        <v>96</v>
      </c>
      <c r="C84" s="32">
        <v>0</v>
      </c>
    </row>
    <row r="85" spans="1:3">
      <c r="A85" s="31">
        <v>21216</v>
      </c>
      <c r="B85" s="30" t="s">
        <v>97</v>
      </c>
      <c r="C85" s="32">
        <v>22380</v>
      </c>
    </row>
    <row r="86" spans="1:3">
      <c r="A86" s="31">
        <v>2121601</v>
      </c>
      <c r="B86" s="17" t="s">
        <v>94</v>
      </c>
      <c r="C86" s="32">
        <v>22380</v>
      </c>
    </row>
    <row r="87" spans="1:3">
      <c r="A87" s="31">
        <v>2121602</v>
      </c>
      <c r="B87" s="17" t="s">
        <v>95</v>
      </c>
      <c r="C87" s="32">
        <v>0</v>
      </c>
    </row>
    <row r="88" spans="1:3">
      <c r="A88" s="31">
        <v>2121699</v>
      </c>
      <c r="B88" s="17" t="s">
        <v>98</v>
      </c>
      <c r="C88" s="32">
        <v>0</v>
      </c>
    </row>
    <row r="89" spans="1:3">
      <c r="A89" s="31">
        <v>21217</v>
      </c>
      <c r="B89" s="30" t="s">
        <v>99</v>
      </c>
      <c r="C89" s="32">
        <v>0</v>
      </c>
    </row>
    <row r="90" spans="1:3">
      <c r="A90" s="31">
        <v>2121701</v>
      </c>
      <c r="B90" s="17" t="s">
        <v>100</v>
      </c>
      <c r="C90" s="32">
        <v>0</v>
      </c>
    </row>
    <row r="91" spans="1:3">
      <c r="A91" s="31">
        <v>2121702</v>
      </c>
      <c r="B91" s="17" t="s">
        <v>101</v>
      </c>
      <c r="C91" s="32">
        <v>0</v>
      </c>
    </row>
    <row r="92" spans="1:3">
      <c r="A92" s="31">
        <v>2121703</v>
      </c>
      <c r="B92" s="17" t="s">
        <v>102</v>
      </c>
      <c r="C92" s="32">
        <v>0</v>
      </c>
    </row>
    <row r="93" spans="1:3">
      <c r="A93" s="31">
        <v>2121704</v>
      </c>
      <c r="B93" s="17" t="s">
        <v>103</v>
      </c>
      <c r="C93" s="32">
        <v>0</v>
      </c>
    </row>
    <row r="94" spans="1:3">
      <c r="A94" s="31">
        <v>2121799</v>
      </c>
      <c r="B94" s="17" t="s">
        <v>104</v>
      </c>
      <c r="C94" s="32">
        <v>0</v>
      </c>
    </row>
    <row r="95" spans="1:3">
      <c r="A95" s="31">
        <v>21218</v>
      </c>
      <c r="B95" s="30" t="s">
        <v>105</v>
      </c>
      <c r="C95" s="32">
        <v>0</v>
      </c>
    </row>
    <row r="96" spans="1:3">
      <c r="A96" s="31">
        <v>2121801</v>
      </c>
      <c r="B96" s="17" t="s">
        <v>106</v>
      </c>
      <c r="C96" s="32">
        <v>0</v>
      </c>
    </row>
    <row r="97" spans="1:3">
      <c r="A97" s="31">
        <v>2121899</v>
      </c>
      <c r="B97" s="17" t="s">
        <v>107</v>
      </c>
      <c r="C97" s="32">
        <v>0</v>
      </c>
    </row>
    <row r="98" spans="1:3">
      <c r="A98" s="31">
        <v>213</v>
      </c>
      <c r="B98" s="30" t="s">
        <v>108</v>
      </c>
      <c r="C98" s="32">
        <v>0</v>
      </c>
    </row>
    <row r="99" spans="1:3">
      <c r="A99" s="31">
        <v>21366</v>
      </c>
      <c r="B99" s="30" t="s">
        <v>109</v>
      </c>
      <c r="C99" s="32">
        <v>0</v>
      </c>
    </row>
    <row r="100" spans="1:3">
      <c r="A100" s="31">
        <v>2136601</v>
      </c>
      <c r="B100" s="17" t="s">
        <v>49</v>
      </c>
      <c r="C100" s="32">
        <v>0</v>
      </c>
    </row>
    <row r="101" spans="1:3">
      <c r="A101" s="31">
        <v>2136602</v>
      </c>
      <c r="B101" s="17" t="s">
        <v>110</v>
      </c>
      <c r="C101" s="32">
        <v>0</v>
      </c>
    </row>
    <row r="102" spans="1:3">
      <c r="A102" s="31">
        <v>2136603</v>
      </c>
      <c r="B102" s="17" t="s">
        <v>111</v>
      </c>
      <c r="C102" s="32">
        <v>0</v>
      </c>
    </row>
    <row r="103" spans="1:3">
      <c r="A103" s="31">
        <v>2136699</v>
      </c>
      <c r="B103" s="17" t="s">
        <v>112</v>
      </c>
      <c r="C103" s="32">
        <v>0</v>
      </c>
    </row>
    <row r="104" spans="1:3">
      <c r="A104" s="31">
        <v>21367</v>
      </c>
      <c r="B104" s="30" t="s">
        <v>113</v>
      </c>
      <c r="C104" s="32">
        <v>0</v>
      </c>
    </row>
    <row r="105" spans="1:3">
      <c r="A105" s="31">
        <v>2136701</v>
      </c>
      <c r="B105" s="17" t="s">
        <v>49</v>
      </c>
      <c r="C105" s="32">
        <v>0</v>
      </c>
    </row>
    <row r="106" spans="1:3">
      <c r="A106" s="31">
        <v>2136702</v>
      </c>
      <c r="B106" s="17" t="s">
        <v>110</v>
      </c>
      <c r="C106" s="32">
        <v>0</v>
      </c>
    </row>
    <row r="107" spans="1:3">
      <c r="A107" s="31">
        <v>2136703</v>
      </c>
      <c r="B107" s="17" t="s">
        <v>114</v>
      </c>
      <c r="C107" s="32">
        <v>0</v>
      </c>
    </row>
    <row r="108" spans="1:3">
      <c r="A108" s="31">
        <v>2136799</v>
      </c>
      <c r="B108" s="17" t="s">
        <v>115</v>
      </c>
      <c r="C108" s="32">
        <v>0</v>
      </c>
    </row>
    <row r="109" spans="1:3">
      <c r="A109" s="31">
        <v>21369</v>
      </c>
      <c r="B109" s="30" t="s">
        <v>116</v>
      </c>
      <c r="C109" s="32">
        <v>0</v>
      </c>
    </row>
    <row r="110" spans="1:3">
      <c r="A110" s="31">
        <v>2136901</v>
      </c>
      <c r="B110" s="17" t="s">
        <v>117</v>
      </c>
      <c r="C110" s="32">
        <v>0</v>
      </c>
    </row>
    <row r="111" spans="1:3">
      <c r="A111" s="31">
        <v>2136902</v>
      </c>
      <c r="B111" s="17" t="s">
        <v>118</v>
      </c>
      <c r="C111" s="32">
        <v>0</v>
      </c>
    </row>
    <row r="112" spans="1:3">
      <c r="A112" s="31">
        <v>2136903</v>
      </c>
      <c r="B112" s="17" t="s">
        <v>119</v>
      </c>
      <c r="C112" s="32">
        <v>0</v>
      </c>
    </row>
    <row r="113" spans="1:3">
      <c r="A113" s="31">
        <v>2136999</v>
      </c>
      <c r="B113" s="17" t="s">
        <v>120</v>
      </c>
      <c r="C113" s="32">
        <v>0</v>
      </c>
    </row>
    <row r="114" spans="1:3">
      <c r="A114" s="31">
        <v>21370</v>
      </c>
      <c r="B114" s="30" t="s">
        <v>121</v>
      </c>
      <c r="C114" s="32">
        <v>0</v>
      </c>
    </row>
    <row r="115" spans="1:3">
      <c r="A115" s="31">
        <v>2137001</v>
      </c>
      <c r="B115" s="17" t="s">
        <v>122</v>
      </c>
      <c r="C115" s="32">
        <v>0</v>
      </c>
    </row>
    <row r="116" spans="1:3">
      <c r="A116" s="31">
        <v>2137099</v>
      </c>
      <c r="B116" s="17" t="s">
        <v>123</v>
      </c>
      <c r="C116" s="32">
        <v>0</v>
      </c>
    </row>
    <row r="117" spans="1:3">
      <c r="A117" s="31">
        <v>21371</v>
      </c>
      <c r="B117" s="30" t="s">
        <v>124</v>
      </c>
      <c r="C117" s="32">
        <v>0</v>
      </c>
    </row>
    <row r="118" spans="1:3">
      <c r="A118" s="31">
        <v>2137101</v>
      </c>
      <c r="B118" s="17" t="s">
        <v>125</v>
      </c>
      <c r="C118" s="32">
        <v>0</v>
      </c>
    </row>
    <row r="119" spans="1:3">
      <c r="A119" s="31">
        <v>2137102</v>
      </c>
      <c r="B119" s="17" t="s">
        <v>126</v>
      </c>
      <c r="C119" s="32">
        <v>0</v>
      </c>
    </row>
    <row r="120" spans="1:3">
      <c r="A120" s="31">
        <v>2137103</v>
      </c>
      <c r="B120" s="17" t="s">
        <v>127</v>
      </c>
      <c r="C120" s="32">
        <v>0</v>
      </c>
    </row>
    <row r="121" spans="1:3">
      <c r="A121" s="31">
        <v>2137199</v>
      </c>
      <c r="B121" s="17" t="s">
        <v>128</v>
      </c>
      <c r="C121" s="32">
        <v>0</v>
      </c>
    </row>
    <row r="122" spans="1:3">
      <c r="A122" s="31">
        <v>214</v>
      </c>
      <c r="B122" s="30" t="s">
        <v>129</v>
      </c>
      <c r="C122" s="32">
        <v>0</v>
      </c>
    </row>
    <row r="123" spans="1:3">
      <c r="A123" s="31">
        <v>21460</v>
      </c>
      <c r="B123" s="30" t="s">
        <v>130</v>
      </c>
      <c r="C123" s="32">
        <v>0</v>
      </c>
    </row>
    <row r="124" spans="1:3">
      <c r="A124" s="31">
        <v>2146001</v>
      </c>
      <c r="B124" s="17" t="s">
        <v>131</v>
      </c>
      <c r="C124" s="32">
        <v>0</v>
      </c>
    </row>
    <row r="125" spans="1:3">
      <c r="A125" s="31">
        <v>2146002</v>
      </c>
      <c r="B125" s="17" t="s">
        <v>132</v>
      </c>
      <c r="C125" s="32">
        <v>0</v>
      </c>
    </row>
    <row r="126" spans="1:3">
      <c r="A126" s="31">
        <v>2146003</v>
      </c>
      <c r="B126" s="17" t="s">
        <v>133</v>
      </c>
      <c r="C126" s="32">
        <v>0</v>
      </c>
    </row>
    <row r="127" spans="1:3">
      <c r="A127" s="31">
        <v>2146099</v>
      </c>
      <c r="B127" s="17" t="s">
        <v>134</v>
      </c>
      <c r="C127" s="32">
        <v>0</v>
      </c>
    </row>
    <row r="128" spans="1:3">
      <c r="A128" s="31">
        <v>21462</v>
      </c>
      <c r="B128" s="30" t="s">
        <v>135</v>
      </c>
      <c r="C128" s="32">
        <v>0</v>
      </c>
    </row>
    <row r="129" spans="1:3">
      <c r="A129" s="31">
        <v>2146201</v>
      </c>
      <c r="B129" s="17" t="s">
        <v>133</v>
      </c>
      <c r="C129" s="32">
        <v>0</v>
      </c>
    </row>
    <row r="130" spans="1:3">
      <c r="A130" s="31">
        <v>2146202</v>
      </c>
      <c r="B130" s="17" t="s">
        <v>136</v>
      </c>
      <c r="C130" s="32">
        <v>0</v>
      </c>
    </row>
    <row r="131" spans="1:3">
      <c r="A131" s="31">
        <v>2146203</v>
      </c>
      <c r="B131" s="17" t="s">
        <v>137</v>
      </c>
      <c r="C131" s="32">
        <v>0</v>
      </c>
    </row>
    <row r="132" spans="1:3">
      <c r="A132" s="31">
        <v>2146299</v>
      </c>
      <c r="B132" s="17" t="s">
        <v>138</v>
      </c>
      <c r="C132" s="32">
        <v>0</v>
      </c>
    </row>
    <row r="133" spans="1:3">
      <c r="A133" s="31">
        <v>21463</v>
      </c>
      <c r="B133" s="30" t="s">
        <v>139</v>
      </c>
      <c r="C133" s="32">
        <v>0</v>
      </c>
    </row>
    <row r="134" spans="1:3">
      <c r="A134" s="31">
        <v>2146301</v>
      </c>
      <c r="B134" s="17" t="s">
        <v>140</v>
      </c>
      <c r="C134" s="32">
        <v>0</v>
      </c>
    </row>
    <row r="135" spans="1:3">
      <c r="A135" s="31">
        <v>2146302</v>
      </c>
      <c r="B135" s="17" t="s">
        <v>141</v>
      </c>
      <c r="C135" s="32">
        <v>0</v>
      </c>
    </row>
    <row r="136" spans="1:3">
      <c r="A136" s="31">
        <v>2146303</v>
      </c>
      <c r="B136" s="17" t="s">
        <v>142</v>
      </c>
      <c r="C136" s="32">
        <v>0</v>
      </c>
    </row>
    <row r="137" spans="1:3">
      <c r="A137" s="31">
        <v>2146399</v>
      </c>
      <c r="B137" s="17" t="s">
        <v>143</v>
      </c>
      <c r="C137" s="32">
        <v>0</v>
      </c>
    </row>
    <row r="138" spans="1:3">
      <c r="A138" s="31">
        <v>21464</v>
      </c>
      <c r="B138" s="30" t="s">
        <v>144</v>
      </c>
      <c r="C138" s="32">
        <v>0</v>
      </c>
    </row>
    <row r="139" spans="1:3">
      <c r="A139" s="31">
        <v>2146401</v>
      </c>
      <c r="B139" s="17" t="s">
        <v>145</v>
      </c>
      <c r="C139" s="32">
        <v>0</v>
      </c>
    </row>
    <row r="140" spans="1:3">
      <c r="A140" s="31">
        <v>2146402</v>
      </c>
      <c r="B140" s="17" t="s">
        <v>146</v>
      </c>
      <c r="C140" s="32">
        <v>0</v>
      </c>
    </row>
    <row r="141" spans="1:3">
      <c r="A141" s="31">
        <v>2146403</v>
      </c>
      <c r="B141" s="17" t="s">
        <v>147</v>
      </c>
      <c r="C141" s="32">
        <v>0</v>
      </c>
    </row>
    <row r="142" spans="1:3">
      <c r="A142" s="31">
        <v>2146404</v>
      </c>
      <c r="B142" s="17" t="s">
        <v>148</v>
      </c>
      <c r="C142" s="32">
        <v>0</v>
      </c>
    </row>
    <row r="143" spans="1:3">
      <c r="A143" s="31">
        <v>2146405</v>
      </c>
      <c r="B143" s="17" t="s">
        <v>149</v>
      </c>
      <c r="C143" s="32">
        <v>0</v>
      </c>
    </row>
    <row r="144" spans="1:3">
      <c r="A144" s="31">
        <v>2146406</v>
      </c>
      <c r="B144" s="17" t="s">
        <v>150</v>
      </c>
      <c r="C144" s="32">
        <v>0</v>
      </c>
    </row>
    <row r="145" spans="1:3">
      <c r="A145" s="31">
        <v>2146407</v>
      </c>
      <c r="B145" s="17" t="s">
        <v>151</v>
      </c>
      <c r="C145" s="32">
        <v>0</v>
      </c>
    </row>
    <row r="146" spans="1:3">
      <c r="A146" s="31">
        <v>2146499</v>
      </c>
      <c r="B146" s="17" t="s">
        <v>152</v>
      </c>
      <c r="C146" s="32">
        <v>0</v>
      </c>
    </row>
    <row r="147" spans="1:3">
      <c r="A147" s="31">
        <v>21468</v>
      </c>
      <c r="B147" s="30" t="s">
        <v>153</v>
      </c>
      <c r="C147" s="32">
        <v>0</v>
      </c>
    </row>
    <row r="148" spans="1:3">
      <c r="A148" s="31">
        <v>2146801</v>
      </c>
      <c r="B148" s="17" t="s">
        <v>154</v>
      </c>
      <c r="C148" s="32">
        <v>0</v>
      </c>
    </row>
    <row r="149" spans="1:3">
      <c r="A149" s="31">
        <v>2146802</v>
      </c>
      <c r="B149" s="17" t="s">
        <v>155</v>
      </c>
      <c r="C149" s="32">
        <v>0</v>
      </c>
    </row>
    <row r="150" spans="1:3">
      <c r="A150" s="31">
        <v>2146803</v>
      </c>
      <c r="B150" s="17" t="s">
        <v>156</v>
      </c>
      <c r="C150" s="32">
        <v>0</v>
      </c>
    </row>
    <row r="151" spans="1:3">
      <c r="A151" s="31">
        <v>2146804</v>
      </c>
      <c r="B151" s="17" t="s">
        <v>157</v>
      </c>
      <c r="C151" s="32">
        <v>0</v>
      </c>
    </row>
    <row r="152" spans="1:3">
      <c r="A152" s="31">
        <v>2146805</v>
      </c>
      <c r="B152" s="17" t="s">
        <v>158</v>
      </c>
      <c r="C152" s="32">
        <v>0</v>
      </c>
    </row>
    <row r="153" spans="1:3">
      <c r="A153" s="31">
        <v>2146899</v>
      </c>
      <c r="B153" s="17" t="s">
        <v>159</v>
      </c>
      <c r="C153" s="32">
        <v>0</v>
      </c>
    </row>
    <row r="154" spans="1:3">
      <c r="A154" s="31">
        <v>21469</v>
      </c>
      <c r="B154" s="30" t="s">
        <v>160</v>
      </c>
      <c r="C154" s="32">
        <v>0</v>
      </c>
    </row>
    <row r="155" spans="1:3">
      <c r="A155" s="31">
        <v>2146901</v>
      </c>
      <c r="B155" s="17" t="s">
        <v>161</v>
      </c>
      <c r="C155" s="32">
        <v>0</v>
      </c>
    </row>
    <row r="156" spans="1:3">
      <c r="A156" s="31">
        <v>2146902</v>
      </c>
      <c r="B156" s="17" t="s">
        <v>162</v>
      </c>
      <c r="C156" s="32">
        <v>0</v>
      </c>
    </row>
    <row r="157" spans="1:3">
      <c r="A157" s="31">
        <v>2146903</v>
      </c>
      <c r="B157" s="17" t="s">
        <v>163</v>
      </c>
      <c r="C157" s="32">
        <v>0</v>
      </c>
    </row>
    <row r="158" spans="1:3">
      <c r="A158" s="31">
        <v>2146904</v>
      </c>
      <c r="B158" s="17" t="s">
        <v>164</v>
      </c>
      <c r="C158" s="32">
        <v>0</v>
      </c>
    </row>
    <row r="159" spans="1:3">
      <c r="A159" s="31">
        <v>2146906</v>
      </c>
      <c r="B159" s="17" t="s">
        <v>165</v>
      </c>
      <c r="C159" s="32">
        <v>0</v>
      </c>
    </row>
    <row r="160" spans="1:3">
      <c r="A160" s="31">
        <v>2146907</v>
      </c>
      <c r="B160" s="17" t="s">
        <v>166</v>
      </c>
      <c r="C160" s="32">
        <v>0</v>
      </c>
    </row>
    <row r="161" spans="1:3">
      <c r="A161" s="31">
        <v>2146908</v>
      </c>
      <c r="B161" s="17" t="s">
        <v>167</v>
      </c>
      <c r="C161" s="32">
        <v>0</v>
      </c>
    </row>
    <row r="162" spans="1:3">
      <c r="A162" s="31">
        <v>2146999</v>
      </c>
      <c r="B162" s="17" t="s">
        <v>168</v>
      </c>
      <c r="C162" s="32">
        <v>0</v>
      </c>
    </row>
    <row r="163" spans="1:3">
      <c r="A163" s="31">
        <v>21470</v>
      </c>
      <c r="B163" s="30" t="s">
        <v>169</v>
      </c>
      <c r="C163" s="32">
        <v>0</v>
      </c>
    </row>
    <row r="164" spans="1:3">
      <c r="A164" s="31">
        <v>2147001</v>
      </c>
      <c r="B164" s="17" t="s">
        <v>170</v>
      </c>
      <c r="C164" s="32">
        <v>0</v>
      </c>
    </row>
    <row r="165" spans="1:3">
      <c r="A165" s="31">
        <v>2147099</v>
      </c>
      <c r="B165" s="17" t="s">
        <v>171</v>
      </c>
      <c r="C165" s="32">
        <v>0</v>
      </c>
    </row>
    <row r="166" spans="1:3">
      <c r="A166" s="31">
        <v>21471</v>
      </c>
      <c r="B166" s="30" t="s">
        <v>172</v>
      </c>
      <c r="C166" s="32">
        <v>0</v>
      </c>
    </row>
    <row r="167" spans="1:3">
      <c r="A167" s="31">
        <v>2147101</v>
      </c>
      <c r="B167" s="17" t="s">
        <v>170</v>
      </c>
      <c r="C167" s="32">
        <v>0</v>
      </c>
    </row>
    <row r="168" spans="1:3">
      <c r="A168" s="31">
        <v>2147199</v>
      </c>
      <c r="B168" s="17" t="s">
        <v>173</v>
      </c>
      <c r="C168" s="32">
        <v>0</v>
      </c>
    </row>
    <row r="169" spans="1:3">
      <c r="A169" s="31">
        <v>21472</v>
      </c>
      <c r="B169" s="30" t="s">
        <v>174</v>
      </c>
      <c r="C169" s="32">
        <v>0</v>
      </c>
    </row>
    <row r="170" spans="1:3">
      <c r="A170" s="31">
        <v>21473</v>
      </c>
      <c r="B170" s="30" t="s">
        <v>175</v>
      </c>
      <c r="C170" s="32">
        <v>0</v>
      </c>
    </row>
    <row r="171" spans="1:3">
      <c r="A171" s="31">
        <v>2147301</v>
      </c>
      <c r="B171" s="17" t="s">
        <v>176</v>
      </c>
      <c r="C171" s="32">
        <v>0</v>
      </c>
    </row>
    <row r="172" spans="1:3">
      <c r="A172" s="31">
        <v>2147303</v>
      </c>
      <c r="B172" s="17" t="s">
        <v>177</v>
      </c>
      <c r="C172" s="32">
        <v>0</v>
      </c>
    </row>
    <row r="173" spans="1:3">
      <c r="A173" s="31">
        <v>2147399</v>
      </c>
      <c r="B173" s="17" t="s">
        <v>178</v>
      </c>
      <c r="C173" s="32">
        <v>0</v>
      </c>
    </row>
    <row r="174" spans="1:3">
      <c r="A174" s="31">
        <v>215</v>
      </c>
      <c r="B174" s="30" t="s">
        <v>179</v>
      </c>
      <c r="C174" s="32">
        <v>0</v>
      </c>
    </row>
    <row r="175" spans="1:3">
      <c r="A175" s="31">
        <v>21562</v>
      </c>
      <c r="B175" s="30" t="s">
        <v>180</v>
      </c>
      <c r="C175" s="32">
        <v>0</v>
      </c>
    </row>
    <row r="176" spans="1:3">
      <c r="A176" s="31">
        <v>2156201</v>
      </c>
      <c r="B176" s="17" t="s">
        <v>181</v>
      </c>
      <c r="C176" s="32">
        <v>0</v>
      </c>
    </row>
    <row r="177" spans="1:3">
      <c r="A177" s="31">
        <v>2156202</v>
      </c>
      <c r="B177" s="17" t="s">
        <v>182</v>
      </c>
      <c r="C177" s="32">
        <v>0</v>
      </c>
    </row>
    <row r="178" spans="1:3">
      <c r="A178" s="31">
        <v>2156299</v>
      </c>
      <c r="B178" s="17" t="s">
        <v>183</v>
      </c>
      <c r="C178" s="32">
        <v>0</v>
      </c>
    </row>
    <row r="179" spans="1:3">
      <c r="A179" s="31">
        <v>217</v>
      </c>
      <c r="B179" s="30" t="s">
        <v>184</v>
      </c>
      <c r="C179" s="32">
        <v>0</v>
      </c>
    </row>
    <row r="180" spans="1:3">
      <c r="A180" s="31">
        <v>21704</v>
      </c>
      <c r="B180" s="30" t="s">
        <v>185</v>
      </c>
      <c r="C180" s="32">
        <v>0</v>
      </c>
    </row>
    <row r="181" spans="1:3">
      <c r="A181" s="31">
        <v>2170402</v>
      </c>
      <c r="B181" s="17" t="s">
        <v>186</v>
      </c>
      <c r="C181" s="32">
        <v>0</v>
      </c>
    </row>
    <row r="182" spans="1:3">
      <c r="A182" s="31">
        <v>2170403</v>
      </c>
      <c r="B182" s="17" t="s">
        <v>187</v>
      </c>
      <c r="C182" s="32">
        <v>0</v>
      </c>
    </row>
    <row r="183" spans="1:3">
      <c r="A183" s="31">
        <v>229</v>
      </c>
      <c r="B183" s="30" t="s">
        <v>188</v>
      </c>
      <c r="C183" s="32">
        <v>815</v>
      </c>
    </row>
    <row r="184" spans="1:3">
      <c r="A184" s="31">
        <v>22904</v>
      </c>
      <c r="B184" s="30" t="s">
        <v>189</v>
      </c>
      <c r="C184" s="32">
        <v>0</v>
      </c>
    </row>
    <row r="185" spans="1:3">
      <c r="A185" s="31">
        <v>2290401</v>
      </c>
      <c r="B185" s="17" t="s">
        <v>190</v>
      </c>
      <c r="C185" s="32">
        <v>0</v>
      </c>
    </row>
    <row r="186" spans="1:3">
      <c r="A186" s="31">
        <v>2290402</v>
      </c>
      <c r="B186" s="17" t="s">
        <v>191</v>
      </c>
      <c r="C186" s="32">
        <v>0</v>
      </c>
    </row>
    <row r="187" spans="1:3">
      <c r="A187" s="31">
        <v>2290403</v>
      </c>
      <c r="B187" s="17" t="s">
        <v>192</v>
      </c>
      <c r="C187" s="32">
        <v>0</v>
      </c>
    </row>
    <row r="188" spans="1:3">
      <c r="A188" s="31">
        <v>22908</v>
      </c>
      <c r="B188" s="30" t="s">
        <v>193</v>
      </c>
      <c r="C188" s="32">
        <v>0</v>
      </c>
    </row>
    <row r="189" spans="1:3">
      <c r="A189" s="31">
        <v>2290802</v>
      </c>
      <c r="B189" s="17" t="s">
        <v>194</v>
      </c>
      <c r="C189" s="32">
        <v>0</v>
      </c>
    </row>
    <row r="190" spans="1:3">
      <c r="A190" s="31">
        <v>2290803</v>
      </c>
      <c r="B190" s="17" t="s">
        <v>195</v>
      </c>
      <c r="C190" s="32">
        <v>0</v>
      </c>
    </row>
    <row r="191" spans="1:3">
      <c r="A191" s="31">
        <v>2290804</v>
      </c>
      <c r="B191" s="17" t="s">
        <v>196</v>
      </c>
      <c r="C191" s="32">
        <v>0</v>
      </c>
    </row>
    <row r="192" spans="1:3">
      <c r="A192" s="31">
        <v>2290805</v>
      </c>
      <c r="B192" s="17" t="s">
        <v>197</v>
      </c>
      <c r="C192" s="32">
        <v>0</v>
      </c>
    </row>
    <row r="193" spans="1:3">
      <c r="A193" s="31">
        <v>2290806</v>
      </c>
      <c r="B193" s="17" t="s">
        <v>198</v>
      </c>
      <c r="C193" s="32">
        <v>0</v>
      </c>
    </row>
    <row r="194" spans="1:3">
      <c r="A194" s="31">
        <v>2290807</v>
      </c>
      <c r="B194" s="17" t="s">
        <v>199</v>
      </c>
      <c r="C194" s="32">
        <v>0</v>
      </c>
    </row>
    <row r="195" spans="1:3">
      <c r="A195" s="31">
        <v>2290808</v>
      </c>
      <c r="B195" s="17" t="s">
        <v>200</v>
      </c>
      <c r="C195" s="32">
        <v>0</v>
      </c>
    </row>
    <row r="196" spans="1:3">
      <c r="A196" s="31">
        <v>2290899</v>
      </c>
      <c r="B196" s="17" t="s">
        <v>201</v>
      </c>
      <c r="C196" s="32">
        <v>0</v>
      </c>
    </row>
    <row r="197" spans="1:3">
      <c r="A197" s="31">
        <v>22960</v>
      </c>
      <c r="B197" s="30" t="s">
        <v>202</v>
      </c>
      <c r="C197" s="32">
        <v>815</v>
      </c>
    </row>
    <row r="198" spans="1:3">
      <c r="A198" s="31">
        <v>2296001</v>
      </c>
      <c r="B198" s="17" t="s">
        <v>203</v>
      </c>
      <c r="C198" s="32">
        <v>0</v>
      </c>
    </row>
    <row r="199" spans="1:3">
      <c r="A199" s="31">
        <v>2296002</v>
      </c>
      <c r="B199" s="17" t="s">
        <v>204</v>
      </c>
      <c r="C199" s="32">
        <v>731</v>
      </c>
    </row>
    <row r="200" spans="1:3">
      <c r="A200" s="31">
        <v>2296003</v>
      </c>
      <c r="B200" s="17" t="s">
        <v>205</v>
      </c>
      <c r="C200" s="32">
        <v>0</v>
      </c>
    </row>
    <row r="201" spans="1:3">
      <c r="A201" s="31">
        <v>2296004</v>
      </c>
      <c r="B201" s="17" t="s">
        <v>206</v>
      </c>
      <c r="C201" s="32">
        <v>0</v>
      </c>
    </row>
    <row r="202" spans="1:3">
      <c r="A202" s="31">
        <v>2296005</v>
      </c>
      <c r="B202" s="17" t="s">
        <v>207</v>
      </c>
      <c r="C202" s="32">
        <v>0</v>
      </c>
    </row>
    <row r="203" spans="1:3">
      <c r="A203" s="31">
        <v>2296006</v>
      </c>
      <c r="B203" s="17" t="s">
        <v>208</v>
      </c>
      <c r="C203" s="32">
        <v>84</v>
      </c>
    </row>
    <row r="204" spans="1:3">
      <c r="A204" s="31">
        <v>2296010</v>
      </c>
      <c r="B204" s="17" t="s">
        <v>209</v>
      </c>
      <c r="C204" s="32">
        <v>0</v>
      </c>
    </row>
    <row r="205" spans="1:3">
      <c r="A205" s="31">
        <v>2296011</v>
      </c>
      <c r="B205" s="17" t="s">
        <v>210</v>
      </c>
      <c r="C205" s="32">
        <v>0</v>
      </c>
    </row>
    <row r="206" spans="1:3">
      <c r="A206" s="31">
        <v>2296012</v>
      </c>
      <c r="B206" s="17" t="s">
        <v>211</v>
      </c>
      <c r="C206" s="32">
        <v>0</v>
      </c>
    </row>
    <row r="207" spans="1:3">
      <c r="A207" s="31">
        <v>2296013</v>
      </c>
      <c r="B207" s="17" t="s">
        <v>212</v>
      </c>
      <c r="C207" s="32">
        <v>0</v>
      </c>
    </row>
    <row r="208" spans="1:3">
      <c r="A208" s="31">
        <v>2296099</v>
      </c>
      <c r="B208" s="17" t="s">
        <v>213</v>
      </c>
      <c r="C208" s="32">
        <v>0</v>
      </c>
    </row>
    <row r="209" spans="1:3">
      <c r="A209" s="31">
        <v>232</v>
      </c>
      <c r="B209" s="30" t="s">
        <v>214</v>
      </c>
      <c r="C209" s="32">
        <v>0</v>
      </c>
    </row>
    <row r="210" spans="1:3">
      <c r="A210" s="31">
        <v>23204</v>
      </c>
      <c r="B210" s="30" t="s">
        <v>215</v>
      </c>
      <c r="C210" s="32">
        <v>0</v>
      </c>
    </row>
    <row r="211" spans="1:3">
      <c r="A211" s="31">
        <v>2320401</v>
      </c>
      <c r="B211" s="17" t="s">
        <v>216</v>
      </c>
      <c r="C211" s="32">
        <v>0</v>
      </c>
    </row>
    <row r="212" spans="1:3">
      <c r="A212" s="31">
        <v>2320402</v>
      </c>
      <c r="B212" s="17" t="s">
        <v>217</v>
      </c>
      <c r="C212" s="32">
        <v>0</v>
      </c>
    </row>
    <row r="213" spans="1:3">
      <c r="A213" s="31">
        <v>2320405</v>
      </c>
      <c r="B213" s="17" t="s">
        <v>218</v>
      </c>
      <c r="C213" s="32">
        <v>0</v>
      </c>
    </row>
    <row r="214" spans="1:3">
      <c r="A214" s="31">
        <v>2320411</v>
      </c>
      <c r="B214" s="17" t="s">
        <v>219</v>
      </c>
      <c r="C214" s="32">
        <v>0</v>
      </c>
    </row>
    <row r="215" spans="1:3">
      <c r="A215" s="31">
        <v>2320412</v>
      </c>
      <c r="B215" s="17" t="s">
        <v>220</v>
      </c>
      <c r="C215" s="32">
        <v>0</v>
      </c>
    </row>
    <row r="216" spans="1:3">
      <c r="A216" s="31">
        <v>2320413</v>
      </c>
      <c r="B216" s="17" t="s">
        <v>221</v>
      </c>
      <c r="C216" s="32">
        <v>0</v>
      </c>
    </row>
    <row r="217" spans="1:3">
      <c r="A217" s="31">
        <v>2320414</v>
      </c>
      <c r="B217" s="17" t="s">
        <v>222</v>
      </c>
      <c r="C217" s="32">
        <v>0</v>
      </c>
    </row>
    <row r="218" spans="1:3">
      <c r="A218" s="31">
        <v>2320416</v>
      </c>
      <c r="B218" s="17" t="s">
        <v>223</v>
      </c>
      <c r="C218" s="32">
        <v>0</v>
      </c>
    </row>
    <row r="219" spans="1:3">
      <c r="A219" s="31">
        <v>2320417</v>
      </c>
      <c r="B219" s="17" t="s">
        <v>224</v>
      </c>
      <c r="C219" s="32">
        <v>0</v>
      </c>
    </row>
    <row r="220" spans="1:3">
      <c r="A220" s="31">
        <v>2320418</v>
      </c>
      <c r="B220" s="17" t="s">
        <v>225</v>
      </c>
      <c r="C220" s="32">
        <v>0</v>
      </c>
    </row>
    <row r="221" spans="1:3">
      <c r="A221" s="31">
        <v>2320419</v>
      </c>
      <c r="B221" s="17" t="s">
        <v>226</v>
      </c>
      <c r="C221" s="32">
        <v>0</v>
      </c>
    </row>
    <row r="222" spans="1:3">
      <c r="A222" s="31">
        <v>2320420</v>
      </c>
      <c r="B222" s="17" t="s">
        <v>227</v>
      </c>
      <c r="C222" s="32">
        <v>0</v>
      </c>
    </row>
    <row r="223" spans="1:3">
      <c r="A223" s="31">
        <v>2320431</v>
      </c>
      <c r="B223" s="17" t="s">
        <v>228</v>
      </c>
      <c r="C223" s="32">
        <v>0</v>
      </c>
    </row>
    <row r="224" spans="1:3">
      <c r="A224" s="31">
        <v>2320432</v>
      </c>
      <c r="B224" s="17" t="s">
        <v>229</v>
      </c>
      <c r="C224" s="32">
        <v>0</v>
      </c>
    </row>
    <row r="225" spans="1:3">
      <c r="A225" s="31">
        <v>2320433</v>
      </c>
      <c r="B225" s="17" t="s">
        <v>230</v>
      </c>
      <c r="C225" s="32">
        <v>0</v>
      </c>
    </row>
    <row r="226" spans="1:3">
      <c r="A226" s="31">
        <v>2320498</v>
      </c>
      <c r="B226" s="17" t="s">
        <v>231</v>
      </c>
      <c r="C226" s="32">
        <v>0</v>
      </c>
    </row>
    <row r="227" spans="1:3">
      <c r="A227" s="31">
        <v>2320499</v>
      </c>
      <c r="B227" s="17" t="s">
        <v>232</v>
      </c>
      <c r="C227" s="32">
        <v>0</v>
      </c>
    </row>
    <row r="228" spans="1:3">
      <c r="A228" s="31">
        <v>233</v>
      </c>
      <c r="B228" s="30" t="s">
        <v>233</v>
      </c>
      <c r="C228" s="32">
        <v>13</v>
      </c>
    </row>
    <row r="229" spans="1:3">
      <c r="A229" s="31">
        <v>23304</v>
      </c>
      <c r="B229" s="30" t="s">
        <v>234</v>
      </c>
      <c r="C229" s="32">
        <v>13</v>
      </c>
    </row>
    <row r="230" spans="1:3">
      <c r="A230" s="31">
        <v>2330401</v>
      </c>
      <c r="B230" s="17" t="s">
        <v>235</v>
      </c>
      <c r="C230" s="32">
        <v>0</v>
      </c>
    </row>
    <row r="231" spans="1:3">
      <c r="A231" s="31">
        <v>2330402</v>
      </c>
      <c r="B231" s="17" t="s">
        <v>236</v>
      </c>
      <c r="C231" s="32">
        <v>0</v>
      </c>
    </row>
    <row r="232" spans="1:3">
      <c r="A232" s="31">
        <v>2330405</v>
      </c>
      <c r="B232" s="17" t="s">
        <v>237</v>
      </c>
      <c r="C232" s="32">
        <v>0</v>
      </c>
    </row>
    <row r="233" spans="1:3">
      <c r="A233" s="31">
        <v>2330411</v>
      </c>
      <c r="B233" s="17" t="s">
        <v>238</v>
      </c>
      <c r="C233" s="32">
        <v>13</v>
      </c>
    </row>
    <row r="234" spans="1:3">
      <c r="A234" s="31">
        <v>2330412</v>
      </c>
      <c r="B234" s="17" t="s">
        <v>239</v>
      </c>
      <c r="C234" s="32">
        <v>0</v>
      </c>
    </row>
    <row r="235" spans="1:3">
      <c r="A235" s="31">
        <v>2330413</v>
      </c>
      <c r="B235" s="17" t="s">
        <v>240</v>
      </c>
      <c r="C235" s="32">
        <v>0</v>
      </c>
    </row>
    <row r="236" spans="1:3">
      <c r="A236" s="31">
        <v>2330414</v>
      </c>
      <c r="B236" s="17" t="s">
        <v>241</v>
      </c>
      <c r="C236" s="32">
        <v>0</v>
      </c>
    </row>
    <row r="237" spans="1:3">
      <c r="A237" s="31">
        <v>2330416</v>
      </c>
      <c r="B237" s="17" t="s">
        <v>242</v>
      </c>
      <c r="C237" s="32">
        <v>0</v>
      </c>
    </row>
    <row r="238" spans="1:3">
      <c r="A238" s="31">
        <v>2330417</v>
      </c>
      <c r="B238" s="17" t="s">
        <v>243</v>
      </c>
      <c r="C238" s="32">
        <v>0</v>
      </c>
    </row>
    <row r="239" spans="1:3">
      <c r="A239" s="31">
        <v>2330418</v>
      </c>
      <c r="B239" s="17" t="s">
        <v>244</v>
      </c>
      <c r="C239" s="32">
        <v>0</v>
      </c>
    </row>
    <row r="240" spans="1:3">
      <c r="A240" s="31">
        <v>2330419</v>
      </c>
      <c r="B240" s="17" t="s">
        <v>245</v>
      </c>
      <c r="C240" s="32">
        <v>0</v>
      </c>
    </row>
    <row r="241" spans="1:3">
      <c r="A241" s="31">
        <v>2330420</v>
      </c>
      <c r="B241" s="17" t="s">
        <v>246</v>
      </c>
      <c r="C241" s="32">
        <v>0</v>
      </c>
    </row>
    <row r="242" spans="1:3">
      <c r="A242" s="31">
        <v>2330431</v>
      </c>
      <c r="B242" s="17" t="s">
        <v>247</v>
      </c>
      <c r="C242" s="32">
        <v>0</v>
      </c>
    </row>
    <row r="243" spans="1:3">
      <c r="A243" s="31">
        <v>2330432</v>
      </c>
      <c r="B243" s="17" t="s">
        <v>248</v>
      </c>
      <c r="C243" s="32">
        <v>0</v>
      </c>
    </row>
    <row r="244" spans="1:3">
      <c r="A244" s="31">
        <v>2330433</v>
      </c>
      <c r="B244" s="17" t="s">
        <v>249</v>
      </c>
      <c r="C244" s="32">
        <v>0</v>
      </c>
    </row>
    <row r="245" spans="1:3">
      <c r="A245" s="31">
        <v>2330498</v>
      </c>
      <c r="B245" s="17" t="s">
        <v>250</v>
      </c>
      <c r="C245" s="32">
        <v>0</v>
      </c>
    </row>
    <row r="246" spans="1:3">
      <c r="A246" s="31">
        <v>2330499</v>
      </c>
      <c r="B246" s="17" t="s">
        <v>251</v>
      </c>
      <c r="C246" s="32">
        <v>0</v>
      </c>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5" sqref="A5:D15"/>
    </sheetView>
  </sheetViews>
  <sheetFormatPr defaultColWidth="9" defaultRowHeight="21" customHeight="1" outlineLevelCol="3"/>
  <cols>
    <col min="1" max="1" width="31.25" style="33" customWidth="1"/>
    <col min="2" max="2" width="15.625" style="33" customWidth="1"/>
    <col min="3" max="3" width="37.5" style="33" customWidth="1"/>
    <col min="4" max="4" width="16.375" style="33" customWidth="1"/>
    <col min="5" max="16384" width="9" style="34"/>
  </cols>
  <sheetData>
    <row r="1" s="33" customFormat="1" ht="22.5" spans="1:4">
      <c r="A1" s="13" t="s">
        <v>252</v>
      </c>
      <c r="B1" s="13"/>
      <c r="C1" s="13"/>
      <c r="D1" s="13"/>
    </row>
    <row r="2" s="33" customFormat="1" ht="14.25" spans="1:4">
      <c r="A2" s="14"/>
      <c r="B2" s="14"/>
      <c r="C2" s="14"/>
      <c r="D2" s="14"/>
    </row>
    <row r="3" s="48" customFormat="1" ht="13.5" spans="1:4">
      <c r="A3" s="15" t="s">
        <v>1</v>
      </c>
      <c r="B3" s="15"/>
      <c r="C3" s="15"/>
      <c r="D3" s="15"/>
    </row>
    <row r="4" s="48" customFormat="1" ht="13.5" spans="1:4">
      <c r="A4" s="16" t="s">
        <v>253</v>
      </c>
      <c r="B4" s="16" t="s">
        <v>4</v>
      </c>
      <c r="C4" s="16" t="s">
        <v>253</v>
      </c>
      <c r="D4" s="16" t="s">
        <v>4</v>
      </c>
    </row>
    <row r="5" s="48" customFormat="1" ht="13.5" spans="1:4">
      <c r="A5" s="17" t="s">
        <v>5</v>
      </c>
      <c r="B5" s="18">
        <v>2240</v>
      </c>
      <c r="C5" s="17" t="s">
        <v>22</v>
      </c>
      <c r="D5" s="18">
        <v>24970</v>
      </c>
    </row>
    <row r="6" s="48" customFormat="1" ht="13.5" spans="1:4">
      <c r="A6" s="17" t="s">
        <v>254</v>
      </c>
      <c r="B6" s="18">
        <v>1128</v>
      </c>
      <c r="C6" s="17" t="s">
        <v>255</v>
      </c>
      <c r="D6" s="18"/>
    </row>
    <row r="7" s="48" customFormat="1" ht="13.5" spans="1:4">
      <c r="A7" s="17" t="s">
        <v>256</v>
      </c>
      <c r="B7" s="18"/>
      <c r="C7" s="17"/>
      <c r="D7" s="19"/>
    </row>
    <row r="8" s="48" customFormat="1" ht="13.5" spans="1:4">
      <c r="A8" s="17" t="s">
        <v>257</v>
      </c>
      <c r="B8" s="18"/>
      <c r="C8" s="17" t="s">
        <v>258</v>
      </c>
      <c r="D8" s="18">
        <v>778</v>
      </c>
    </row>
    <row r="9" s="48" customFormat="1" ht="13.5" spans="1:4">
      <c r="A9" s="17" t="s">
        <v>259</v>
      </c>
      <c r="B9" s="18"/>
      <c r="C9" s="17"/>
      <c r="D9" s="19"/>
    </row>
    <row r="10" s="48" customFormat="1" ht="13.5" spans="1:4">
      <c r="A10" s="17" t="s">
        <v>260</v>
      </c>
      <c r="B10" s="18"/>
      <c r="C10" s="17" t="s">
        <v>261</v>
      </c>
      <c r="D10" s="18"/>
    </row>
    <row r="11" s="48" customFormat="1" ht="13.5" spans="1:4">
      <c r="A11" s="17" t="s">
        <v>262</v>
      </c>
      <c r="B11" s="18"/>
      <c r="C11" s="17" t="s">
        <v>263</v>
      </c>
      <c r="D11" s="18"/>
    </row>
    <row r="12" s="48" customFormat="1" ht="13.5" spans="1:4">
      <c r="A12" s="17" t="s">
        <v>264</v>
      </c>
      <c r="B12" s="18">
        <f>B13</f>
        <v>22380</v>
      </c>
      <c r="C12" s="17" t="s">
        <v>265</v>
      </c>
      <c r="D12" s="18"/>
    </row>
    <row r="13" s="48" customFormat="1" ht="13.5" spans="1:4">
      <c r="A13" s="17" t="s">
        <v>266</v>
      </c>
      <c r="B13" s="18">
        <v>22380</v>
      </c>
      <c r="C13" s="17"/>
      <c r="D13" s="19"/>
    </row>
    <row r="14" ht="13.5" spans="1:4">
      <c r="A14" s="17"/>
      <c r="B14" s="19"/>
      <c r="C14" s="17" t="s">
        <v>267</v>
      </c>
      <c r="D14" s="18"/>
    </row>
    <row r="15" ht="13.5" spans="1:4">
      <c r="A15" s="16" t="s">
        <v>268</v>
      </c>
      <c r="B15" s="18">
        <f>SUM(B5:B8,B10,B12)</f>
        <v>25748</v>
      </c>
      <c r="C15" s="16" t="s">
        <v>269</v>
      </c>
      <c r="D15" s="18">
        <f>SUM(D5:D6,D8,D10,D12,D14:D14)</f>
        <v>25748</v>
      </c>
    </row>
  </sheetData>
  <mergeCells count="3">
    <mergeCell ref="A1:D1"/>
    <mergeCell ref="A2:D2"/>
    <mergeCell ref="A3:D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71"/>
  <sheetViews>
    <sheetView workbookViewId="0">
      <selection activeCell="H21" sqref="H21"/>
    </sheetView>
  </sheetViews>
  <sheetFormatPr defaultColWidth="9" defaultRowHeight="13.5" outlineLevelCol="2"/>
  <cols>
    <col min="1" max="1" width="13.125" style="38" customWidth="1"/>
    <col min="2" max="2" width="48.25" style="38" customWidth="1"/>
    <col min="3" max="3" width="23.5" style="38" customWidth="1"/>
    <col min="4" max="16384" width="9" style="40"/>
  </cols>
  <sheetData>
    <row r="1" s="38" customFormat="1" ht="37.5" customHeight="1" spans="1:3">
      <c r="A1" s="13" t="s">
        <v>270</v>
      </c>
      <c r="B1" s="13"/>
      <c r="C1" s="13"/>
    </row>
    <row r="2" s="38" customFormat="1" ht="16.5" customHeight="1" spans="1:3">
      <c r="A2" s="27"/>
      <c r="B2" s="27"/>
      <c r="C2" s="27"/>
    </row>
    <row r="3" s="38" customFormat="1" ht="16.5" customHeight="1" spans="1:3">
      <c r="A3" s="27"/>
      <c r="B3" s="27"/>
      <c r="C3" s="41" t="s">
        <v>21</v>
      </c>
    </row>
    <row r="4" s="39" customFormat="1" ht="16.5" customHeight="1" spans="1:3">
      <c r="A4" s="42" t="s">
        <v>2</v>
      </c>
      <c r="B4" s="42" t="s">
        <v>3</v>
      </c>
      <c r="C4" s="42" t="s">
        <v>4</v>
      </c>
    </row>
    <row r="5" s="39" customFormat="1" ht="16.5" customHeight="1" spans="1:3">
      <c r="A5" s="43"/>
      <c r="B5" s="43"/>
      <c r="C5" s="42"/>
    </row>
    <row r="6" s="38" customFormat="1" ht="16.5" customHeight="1" spans="1:3">
      <c r="A6" s="44"/>
      <c r="B6" s="45" t="s">
        <v>22</v>
      </c>
      <c r="C6" s="46">
        <v>0</v>
      </c>
    </row>
    <row r="7" s="38" customFormat="1" ht="16.5" customHeight="1" spans="1:3">
      <c r="A7" s="44">
        <v>501</v>
      </c>
      <c r="B7" s="47" t="s">
        <v>271</v>
      </c>
      <c r="C7" s="46"/>
    </row>
    <row r="8" s="38" customFormat="1" ht="16.5" customHeight="1" spans="1:3">
      <c r="A8" s="44">
        <v>50101</v>
      </c>
      <c r="B8" s="44" t="s">
        <v>272</v>
      </c>
      <c r="C8" s="46"/>
    </row>
    <row r="9" s="38" customFormat="1" ht="16.5" customHeight="1" spans="1:3">
      <c r="A9" s="44">
        <v>50102</v>
      </c>
      <c r="B9" s="44" t="s">
        <v>273</v>
      </c>
      <c r="C9" s="46"/>
    </row>
    <row r="10" s="38" customFormat="1" ht="16.5" customHeight="1" spans="1:3">
      <c r="A10" s="44">
        <v>50103</v>
      </c>
      <c r="B10" s="44" t="s">
        <v>274</v>
      </c>
      <c r="C10" s="46"/>
    </row>
    <row r="11" s="38" customFormat="1" ht="16.5" customHeight="1" spans="1:3">
      <c r="A11" s="44">
        <v>50199</v>
      </c>
      <c r="B11" s="44" t="s">
        <v>275</v>
      </c>
      <c r="C11" s="46"/>
    </row>
    <row r="12" s="38" customFormat="1" ht="16.5" customHeight="1" spans="1:3">
      <c r="A12" s="44">
        <v>502</v>
      </c>
      <c r="B12" s="47" t="s">
        <v>276</v>
      </c>
      <c r="C12" s="46"/>
    </row>
    <row r="13" s="38" customFormat="1" ht="16.5" customHeight="1" spans="1:3">
      <c r="A13" s="44">
        <v>50201</v>
      </c>
      <c r="B13" s="44" t="s">
        <v>277</v>
      </c>
      <c r="C13" s="46"/>
    </row>
    <row r="14" s="38" customFormat="1" ht="16.5" customHeight="1" spans="1:3">
      <c r="A14" s="44">
        <v>50202</v>
      </c>
      <c r="B14" s="44" t="s">
        <v>278</v>
      </c>
      <c r="C14" s="46"/>
    </row>
    <row r="15" s="38" customFormat="1" ht="16.5" customHeight="1" spans="1:3">
      <c r="A15" s="44">
        <v>50203</v>
      </c>
      <c r="B15" s="44" t="s">
        <v>279</v>
      </c>
      <c r="C15" s="46"/>
    </row>
    <row r="16" s="38" customFormat="1" ht="16.5" customHeight="1" spans="1:3">
      <c r="A16" s="44">
        <v>50204</v>
      </c>
      <c r="B16" s="44" t="s">
        <v>280</v>
      </c>
      <c r="C16" s="46"/>
    </row>
    <row r="17" s="38" customFormat="1" ht="16.5" customHeight="1" spans="1:3">
      <c r="A17" s="44">
        <v>50205</v>
      </c>
      <c r="B17" s="44" t="s">
        <v>281</v>
      </c>
      <c r="C17" s="46"/>
    </row>
    <row r="18" s="38" customFormat="1" ht="16.5" customHeight="1" spans="1:3">
      <c r="A18" s="44">
        <v>50206</v>
      </c>
      <c r="B18" s="44" t="s">
        <v>282</v>
      </c>
      <c r="C18" s="46"/>
    </row>
    <row r="19" s="38" customFormat="1" ht="16.5" customHeight="1" spans="1:3">
      <c r="A19" s="44">
        <v>50207</v>
      </c>
      <c r="B19" s="44" t="s">
        <v>283</v>
      </c>
      <c r="C19" s="46"/>
    </row>
    <row r="20" s="38" customFormat="1" ht="16.5" customHeight="1" spans="1:3">
      <c r="A20" s="44">
        <v>50208</v>
      </c>
      <c r="B20" s="44" t="s">
        <v>284</v>
      </c>
      <c r="C20" s="46"/>
    </row>
    <row r="21" s="38" customFormat="1" ht="16.5" customHeight="1" spans="1:3">
      <c r="A21" s="44">
        <v>50209</v>
      </c>
      <c r="B21" s="44" t="s">
        <v>285</v>
      </c>
      <c r="C21" s="46"/>
    </row>
    <row r="22" s="38" customFormat="1" ht="16.5" customHeight="1" spans="1:3">
      <c r="A22" s="44">
        <v>50299</v>
      </c>
      <c r="B22" s="44" t="s">
        <v>286</v>
      </c>
      <c r="C22" s="46"/>
    </row>
    <row r="23" s="38" customFormat="1" ht="16.5" customHeight="1" spans="1:3">
      <c r="A23" s="44">
        <v>503</v>
      </c>
      <c r="B23" s="47" t="s">
        <v>287</v>
      </c>
      <c r="C23" s="46"/>
    </row>
    <row r="24" s="38" customFormat="1" ht="16.5" customHeight="1" spans="1:3">
      <c r="A24" s="44">
        <v>50301</v>
      </c>
      <c r="B24" s="44" t="s">
        <v>288</v>
      </c>
      <c r="C24" s="46"/>
    </row>
    <row r="25" s="38" customFormat="1" ht="16.5" customHeight="1" spans="1:3">
      <c r="A25" s="44">
        <v>50302</v>
      </c>
      <c r="B25" s="44" t="s">
        <v>289</v>
      </c>
      <c r="C25" s="46"/>
    </row>
    <row r="26" s="38" customFormat="1" ht="16.5" customHeight="1" spans="1:3">
      <c r="A26" s="44">
        <v>50303</v>
      </c>
      <c r="B26" s="44" t="s">
        <v>290</v>
      </c>
      <c r="C26" s="46"/>
    </row>
    <row r="27" s="38" customFormat="1" ht="16.5" customHeight="1" spans="1:3">
      <c r="A27" s="44">
        <v>50305</v>
      </c>
      <c r="B27" s="44" t="s">
        <v>291</v>
      </c>
      <c r="C27" s="46"/>
    </row>
    <row r="28" s="38" customFormat="1" ht="16.5" customHeight="1" spans="1:3">
      <c r="A28" s="44">
        <v>50306</v>
      </c>
      <c r="B28" s="44" t="s">
        <v>292</v>
      </c>
      <c r="C28" s="46"/>
    </row>
    <row r="29" s="38" customFormat="1" ht="16.5" customHeight="1" spans="1:3">
      <c r="A29" s="44">
        <v>50307</v>
      </c>
      <c r="B29" s="44" t="s">
        <v>293</v>
      </c>
      <c r="C29" s="46"/>
    </row>
    <row r="30" s="38" customFormat="1" ht="16.5" customHeight="1" spans="1:3">
      <c r="A30" s="44">
        <v>50399</v>
      </c>
      <c r="B30" s="44" t="s">
        <v>294</v>
      </c>
      <c r="C30" s="46"/>
    </row>
    <row r="31" s="38" customFormat="1" ht="16.5" customHeight="1" spans="1:3">
      <c r="A31" s="44">
        <v>504</v>
      </c>
      <c r="B31" s="47" t="s">
        <v>295</v>
      </c>
      <c r="C31" s="46"/>
    </row>
    <row r="32" s="38" customFormat="1" ht="16.5" customHeight="1" spans="1:3">
      <c r="A32" s="44">
        <v>50401</v>
      </c>
      <c r="B32" s="44" t="s">
        <v>288</v>
      </c>
      <c r="C32" s="46"/>
    </row>
    <row r="33" s="38" customFormat="1" ht="16.5" customHeight="1" spans="1:3">
      <c r="A33" s="44">
        <v>50402</v>
      </c>
      <c r="B33" s="44" t="s">
        <v>289</v>
      </c>
      <c r="C33" s="46"/>
    </row>
    <row r="34" s="38" customFormat="1" ht="16.5" customHeight="1" spans="1:3">
      <c r="A34" s="44">
        <v>50403</v>
      </c>
      <c r="B34" s="44" t="s">
        <v>290</v>
      </c>
      <c r="C34" s="46"/>
    </row>
    <row r="35" s="38" customFormat="1" ht="16.5" customHeight="1" spans="1:3">
      <c r="A35" s="44">
        <v>50404</v>
      </c>
      <c r="B35" s="44" t="s">
        <v>292</v>
      </c>
      <c r="C35" s="46"/>
    </row>
    <row r="36" s="38" customFormat="1" ht="16.5" customHeight="1" spans="1:3">
      <c r="A36" s="44">
        <v>50405</v>
      </c>
      <c r="B36" s="44" t="s">
        <v>293</v>
      </c>
      <c r="C36" s="46"/>
    </row>
    <row r="37" s="38" customFormat="1" ht="16.5" customHeight="1" spans="1:3">
      <c r="A37" s="44">
        <v>50499</v>
      </c>
      <c r="B37" s="44" t="s">
        <v>294</v>
      </c>
      <c r="C37" s="46"/>
    </row>
    <row r="38" s="38" customFormat="1" ht="16.5" customHeight="1" spans="1:3">
      <c r="A38" s="44">
        <v>505</v>
      </c>
      <c r="B38" s="47" t="s">
        <v>296</v>
      </c>
      <c r="C38" s="46"/>
    </row>
    <row r="39" s="38" customFormat="1" ht="16.5" customHeight="1" spans="1:3">
      <c r="A39" s="44">
        <v>50501</v>
      </c>
      <c r="B39" s="44" t="s">
        <v>297</v>
      </c>
      <c r="C39" s="46"/>
    </row>
    <row r="40" s="38" customFormat="1" ht="16.5" customHeight="1" spans="1:3">
      <c r="A40" s="44">
        <v>50502</v>
      </c>
      <c r="B40" s="44" t="s">
        <v>298</v>
      </c>
      <c r="C40" s="46"/>
    </row>
    <row r="41" s="38" customFormat="1" ht="16.5" customHeight="1" spans="1:3">
      <c r="A41" s="44">
        <v>50599</v>
      </c>
      <c r="B41" s="44" t="s">
        <v>299</v>
      </c>
      <c r="C41" s="46"/>
    </row>
    <row r="42" s="38" customFormat="1" ht="16.5" customHeight="1" spans="1:3">
      <c r="A42" s="44">
        <v>506</v>
      </c>
      <c r="B42" s="47" t="s">
        <v>300</v>
      </c>
      <c r="C42" s="46"/>
    </row>
    <row r="43" s="38" customFormat="1" ht="16.5" customHeight="1" spans="1:3">
      <c r="A43" s="44">
        <v>50601</v>
      </c>
      <c r="B43" s="44" t="s">
        <v>301</v>
      </c>
      <c r="C43" s="46"/>
    </row>
    <row r="44" s="38" customFormat="1" ht="16.5" customHeight="1" spans="1:3">
      <c r="A44" s="44">
        <v>50602</v>
      </c>
      <c r="B44" s="44" t="s">
        <v>302</v>
      </c>
      <c r="C44" s="46"/>
    </row>
    <row r="45" s="38" customFormat="1" ht="16.5" customHeight="1" spans="1:3">
      <c r="A45" s="44">
        <v>507</v>
      </c>
      <c r="B45" s="47" t="s">
        <v>303</v>
      </c>
      <c r="C45" s="46"/>
    </row>
    <row r="46" s="38" customFormat="1" ht="16.5" customHeight="1" spans="1:3">
      <c r="A46" s="44">
        <v>50701</v>
      </c>
      <c r="B46" s="44" t="s">
        <v>304</v>
      </c>
      <c r="C46" s="46"/>
    </row>
    <row r="47" s="38" customFormat="1" ht="16.5" customHeight="1" spans="1:3">
      <c r="A47" s="44">
        <v>50702</v>
      </c>
      <c r="B47" s="44" t="s">
        <v>305</v>
      </c>
      <c r="C47" s="46"/>
    </row>
    <row r="48" s="38" customFormat="1" ht="16.5" customHeight="1" spans="1:3">
      <c r="A48" s="44">
        <v>50799</v>
      </c>
      <c r="B48" s="44" t="s">
        <v>306</v>
      </c>
      <c r="C48" s="46"/>
    </row>
    <row r="49" s="38" customFormat="1" ht="16.5" customHeight="1" spans="1:3">
      <c r="A49" s="44">
        <v>508</v>
      </c>
      <c r="B49" s="47" t="s">
        <v>307</v>
      </c>
      <c r="C49" s="46"/>
    </row>
    <row r="50" s="38" customFormat="1" ht="16.5" customHeight="1" spans="1:3">
      <c r="A50" s="44">
        <v>50801</v>
      </c>
      <c r="B50" s="44" t="s">
        <v>308</v>
      </c>
      <c r="C50" s="46"/>
    </row>
    <row r="51" s="38" customFormat="1" ht="16.5" customHeight="1" spans="1:3">
      <c r="A51" s="44">
        <v>50802</v>
      </c>
      <c r="B51" s="44" t="s">
        <v>309</v>
      </c>
      <c r="C51" s="46"/>
    </row>
    <row r="52" s="38" customFormat="1" ht="16.5" customHeight="1" spans="1:3">
      <c r="A52" s="44">
        <v>509</v>
      </c>
      <c r="B52" s="47" t="s">
        <v>310</v>
      </c>
      <c r="C52" s="46"/>
    </row>
    <row r="53" s="38" customFormat="1" ht="16.5" customHeight="1" spans="1:3">
      <c r="A53" s="44">
        <v>50901</v>
      </c>
      <c r="B53" s="44" t="s">
        <v>311</v>
      </c>
      <c r="C53" s="46"/>
    </row>
    <row r="54" s="38" customFormat="1" ht="16.5" customHeight="1" spans="1:3">
      <c r="A54" s="44">
        <v>50902</v>
      </c>
      <c r="B54" s="44" t="s">
        <v>312</v>
      </c>
      <c r="C54" s="46"/>
    </row>
    <row r="55" s="38" customFormat="1" ht="16.5" customHeight="1" spans="1:3">
      <c r="A55" s="44">
        <v>50903</v>
      </c>
      <c r="B55" s="44" t="s">
        <v>313</v>
      </c>
      <c r="C55" s="46"/>
    </row>
    <row r="56" s="38" customFormat="1" ht="16.5" customHeight="1" spans="1:3">
      <c r="A56" s="44">
        <v>50905</v>
      </c>
      <c r="B56" s="44" t="s">
        <v>314</v>
      </c>
      <c r="C56" s="46"/>
    </row>
    <row r="57" s="38" customFormat="1" ht="16.5" customHeight="1" spans="1:3">
      <c r="A57" s="44">
        <v>50999</v>
      </c>
      <c r="B57" s="44" t="s">
        <v>315</v>
      </c>
      <c r="C57" s="46"/>
    </row>
    <row r="58" s="38" customFormat="1" ht="16.5" customHeight="1" spans="1:3">
      <c r="A58" s="44">
        <v>510</v>
      </c>
      <c r="B58" s="47" t="s">
        <v>316</v>
      </c>
      <c r="C58" s="46"/>
    </row>
    <row r="59" s="38" customFormat="1" ht="16.5" customHeight="1" spans="1:3">
      <c r="A59" s="44">
        <v>51002</v>
      </c>
      <c r="B59" s="44" t="s">
        <v>317</v>
      </c>
      <c r="C59" s="46"/>
    </row>
    <row r="60" s="38" customFormat="1" ht="16.5" customHeight="1" spans="1:3">
      <c r="A60" s="44">
        <v>51003</v>
      </c>
      <c r="B60" s="44" t="s">
        <v>318</v>
      </c>
      <c r="C60" s="46"/>
    </row>
    <row r="61" s="38" customFormat="1" ht="16.5" customHeight="1" spans="1:3">
      <c r="A61" s="44">
        <v>511</v>
      </c>
      <c r="B61" s="47" t="s">
        <v>319</v>
      </c>
      <c r="C61" s="46"/>
    </row>
    <row r="62" s="38" customFormat="1" ht="16.5" customHeight="1" spans="1:3">
      <c r="A62" s="44">
        <v>51101</v>
      </c>
      <c r="B62" s="44" t="s">
        <v>320</v>
      </c>
      <c r="C62" s="46"/>
    </row>
    <row r="63" s="38" customFormat="1" ht="16.5" customHeight="1" spans="1:3">
      <c r="A63" s="44">
        <v>51102</v>
      </c>
      <c r="B63" s="44" t="s">
        <v>321</v>
      </c>
      <c r="C63" s="46"/>
    </row>
    <row r="64" s="38" customFormat="1" ht="16.5" customHeight="1" spans="1:3">
      <c r="A64" s="44">
        <v>51103</v>
      </c>
      <c r="B64" s="44" t="s">
        <v>322</v>
      </c>
      <c r="C64" s="46"/>
    </row>
    <row r="65" s="38" customFormat="1" ht="16.5" customHeight="1" spans="1:3">
      <c r="A65" s="44">
        <v>51104</v>
      </c>
      <c r="B65" s="44" t="s">
        <v>323</v>
      </c>
      <c r="C65" s="46"/>
    </row>
    <row r="66" s="38" customFormat="1" ht="16.5" customHeight="1" spans="1:3">
      <c r="A66" s="44">
        <v>599</v>
      </c>
      <c r="B66" s="47" t="s">
        <v>188</v>
      </c>
      <c r="C66" s="46"/>
    </row>
    <row r="67" s="38" customFormat="1" ht="16.5" customHeight="1" spans="1:3">
      <c r="A67" s="44">
        <v>59906</v>
      </c>
      <c r="B67" s="44" t="s">
        <v>324</v>
      </c>
      <c r="C67" s="46"/>
    </row>
    <row r="68" s="38" customFormat="1" ht="16.5" customHeight="1" spans="1:3">
      <c r="A68" s="44">
        <v>59907</v>
      </c>
      <c r="B68" s="44" t="s">
        <v>325</v>
      </c>
      <c r="C68" s="46"/>
    </row>
    <row r="69" s="38" customFormat="1" ht="16.5" customHeight="1" spans="1:3">
      <c r="A69" s="44">
        <v>59908</v>
      </c>
      <c r="B69" s="44" t="s">
        <v>326</v>
      </c>
      <c r="C69" s="46"/>
    </row>
    <row r="70" s="38" customFormat="1" ht="16.5" customHeight="1" spans="1:3">
      <c r="A70" s="44">
        <v>59999</v>
      </c>
      <c r="B70" s="44" t="s">
        <v>327</v>
      </c>
      <c r="C70" s="46"/>
    </row>
    <row r="71" s="38" customFormat="1" ht="16.5" customHeight="1"/>
  </sheetData>
  <mergeCells count="4">
    <mergeCell ref="A1:C1"/>
    <mergeCell ref="A4:A5"/>
    <mergeCell ref="B4:B5"/>
    <mergeCell ref="C4:C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9"/>
  <sheetViews>
    <sheetView workbookViewId="0">
      <selection activeCell="B25" sqref="B25"/>
    </sheetView>
  </sheetViews>
  <sheetFormatPr defaultColWidth="16.125" defaultRowHeight="22.5" customHeight="1" outlineLevelCol="2"/>
  <cols>
    <col min="1" max="1" width="20.75" style="33" customWidth="1"/>
    <col min="2" max="2" width="46.75" style="33" customWidth="1"/>
    <col min="3" max="3" width="16.125" style="33"/>
    <col min="4" max="16384" width="16.125" style="34"/>
  </cols>
  <sheetData>
    <row r="1" s="33" customFormat="1" customHeight="1" spans="1:3">
      <c r="A1" s="13" t="s">
        <v>328</v>
      </c>
      <c r="B1" s="13"/>
      <c r="C1" s="13"/>
    </row>
    <row r="2" s="33" customFormat="1" ht="14.25" spans="1:3">
      <c r="A2" s="35"/>
      <c r="B2" s="35"/>
      <c r="C2" s="26"/>
    </row>
    <row r="3" s="33" customFormat="1" ht="14.25" spans="1:3">
      <c r="A3" s="36"/>
      <c r="B3" s="36"/>
      <c r="C3" s="37" t="s">
        <v>21</v>
      </c>
    </row>
    <row r="4" s="33" customFormat="1" ht="14.25" spans="1:3">
      <c r="A4" s="16" t="s">
        <v>2</v>
      </c>
      <c r="B4" s="16" t="s">
        <v>3</v>
      </c>
      <c r="C4" s="16" t="s">
        <v>4</v>
      </c>
    </row>
    <row r="5" s="33" customFormat="1" ht="14.25" spans="1:3">
      <c r="A5" s="28"/>
      <c r="B5" s="16" t="s">
        <v>5</v>
      </c>
      <c r="C5" s="18">
        <f>SUM(C6,)</f>
        <v>2240</v>
      </c>
    </row>
    <row r="6" s="33" customFormat="1" ht="14.25" spans="1:3">
      <c r="A6" s="29">
        <v>10301</v>
      </c>
      <c r="B6" s="30" t="s">
        <v>6</v>
      </c>
      <c r="C6" s="18">
        <f>SUM(,C7:C9,,C12:C12,C15:C15,,C16:C17,)</f>
        <v>2240</v>
      </c>
    </row>
    <row r="7" s="33" customFormat="1" ht="14.25" spans="1:3">
      <c r="A7" s="29">
        <v>1030146</v>
      </c>
      <c r="B7" s="30" t="s">
        <v>7</v>
      </c>
      <c r="C7" s="18"/>
    </row>
    <row r="8" s="33" customFormat="1" ht="14.25" spans="1:3">
      <c r="A8" s="29">
        <v>1030147</v>
      </c>
      <c r="B8" s="30" t="s">
        <v>8</v>
      </c>
      <c r="C8" s="18"/>
    </row>
    <row r="9" ht="13.5" spans="1:3">
      <c r="A9" s="29">
        <v>1030148</v>
      </c>
      <c r="B9" s="30" t="s">
        <v>9</v>
      </c>
      <c r="C9" s="18">
        <f>SUM(C10:C11)</f>
        <v>1577</v>
      </c>
    </row>
    <row r="10" ht="13.5" spans="1:3">
      <c r="A10" s="29">
        <v>103014801</v>
      </c>
      <c r="B10" s="17" t="s">
        <v>10</v>
      </c>
      <c r="C10" s="18">
        <v>1577</v>
      </c>
    </row>
    <row r="11" ht="13.5" spans="1:3">
      <c r="A11" s="29">
        <v>103014898</v>
      </c>
      <c r="B11" s="17" t="s">
        <v>11</v>
      </c>
      <c r="C11" s="18"/>
    </row>
    <row r="12" ht="13.5" spans="1:3">
      <c r="A12" s="29">
        <v>1030155</v>
      </c>
      <c r="B12" s="30" t="s">
        <v>12</v>
      </c>
      <c r="C12" s="18">
        <f>SUM(C13:C14)</f>
        <v>0</v>
      </c>
    </row>
    <row r="13" ht="13.5" spans="1:3">
      <c r="A13" s="29">
        <v>103015501</v>
      </c>
      <c r="B13" s="17" t="s">
        <v>13</v>
      </c>
      <c r="C13" s="18"/>
    </row>
    <row r="14" ht="13.5" spans="1:3">
      <c r="A14" s="29">
        <v>103015502</v>
      </c>
      <c r="B14" s="17" t="s">
        <v>14</v>
      </c>
      <c r="C14" s="18"/>
    </row>
    <row r="15" ht="13.5" spans="1:3">
      <c r="A15" s="29">
        <v>1030156</v>
      </c>
      <c r="B15" s="30" t="s">
        <v>15</v>
      </c>
      <c r="C15" s="18">
        <v>663</v>
      </c>
    </row>
    <row r="16" ht="13.5" spans="1:3">
      <c r="A16" s="29">
        <v>1030178</v>
      </c>
      <c r="B16" s="30" t="s">
        <v>16</v>
      </c>
      <c r="C16" s="18"/>
    </row>
    <row r="17" ht="13.5" spans="1:3">
      <c r="A17" s="29">
        <v>1030180</v>
      </c>
      <c r="B17" s="30" t="s">
        <v>17</v>
      </c>
      <c r="C17" s="18"/>
    </row>
    <row r="18" customHeight="1" spans="1:3">
      <c r="A18" s="29">
        <v>103018003</v>
      </c>
      <c r="B18" s="17" t="s">
        <v>18</v>
      </c>
      <c r="C18" s="18"/>
    </row>
    <row r="19" customHeight="1" spans="1:3">
      <c r="A19" s="29">
        <v>103018004</v>
      </c>
      <c r="B19" s="17" t="s">
        <v>19</v>
      </c>
      <c r="C19" s="18"/>
    </row>
  </sheetData>
  <mergeCells count="1">
    <mergeCell ref="A1:C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246"/>
  <sheetViews>
    <sheetView workbookViewId="0">
      <selection activeCell="F23" sqref="F23"/>
    </sheetView>
  </sheetViews>
  <sheetFormatPr defaultColWidth="9" defaultRowHeight="13.5" outlineLevelCol="2"/>
  <cols>
    <col min="1" max="1" width="10.75" style="20" customWidth="1"/>
    <col min="2" max="2" width="59.125" style="21" customWidth="1"/>
    <col min="3" max="3" width="15.625" style="22" customWidth="1"/>
    <col min="4" max="16384" width="9" style="12"/>
  </cols>
  <sheetData>
    <row r="1" s="12" customFormat="1" ht="25.15" customHeight="1" spans="1:3">
      <c r="A1" s="13" t="s">
        <v>329</v>
      </c>
      <c r="B1" s="13"/>
      <c r="C1" s="23"/>
    </row>
    <row r="2" s="12" customFormat="1" ht="16.5" customHeight="1" spans="1:3">
      <c r="A2" s="24"/>
      <c r="B2" s="25"/>
      <c r="C2" s="26"/>
    </row>
    <row r="3" s="12" customFormat="1" ht="16.5" customHeight="1" spans="1:3">
      <c r="A3" s="24"/>
      <c r="B3" s="27"/>
      <c r="C3" s="26" t="s">
        <v>21</v>
      </c>
    </row>
    <row r="4" s="12" customFormat="1" ht="16.5" customHeight="1" spans="1:3">
      <c r="A4" s="16" t="s">
        <v>2</v>
      </c>
      <c r="B4" s="16" t="s">
        <v>3</v>
      </c>
      <c r="C4" s="16" t="s">
        <v>4</v>
      </c>
    </row>
    <row r="5" s="12" customFormat="1" ht="16.5" customHeight="1" spans="1:3">
      <c r="A5" s="28"/>
      <c r="B5" s="16" t="s">
        <v>22</v>
      </c>
      <c r="C5" s="18">
        <v>24970</v>
      </c>
    </row>
    <row r="6" s="12" customFormat="1" ht="16.5" customHeight="1" spans="1:3">
      <c r="A6" s="29">
        <v>206</v>
      </c>
      <c r="B6" s="30" t="s">
        <v>23</v>
      </c>
      <c r="C6" s="18">
        <v>0</v>
      </c>
    </row>
    <row r="7" s="12" customFormat="1" ht="16.5" customHeight="1" spans="1:3">
      <c r="A7" s="29">
        <v>20610</v>
      </c>
      <c r="B7" s="30" t="s">
        <v>24</v>
      </c>
      <c r="C7" s="18">
        <v>0</v>
      </c>
    </row>
    <row r="8" s="12" customFormat="1" ht="16.5" customHeight="1" spans="1:3">
      <c r="A8" s="29">
        <v>2061001</v>
      </c>
      <c r="B8" s="17" t="s">
        <v>25</v>
      </c>
      <c r="C8" s="18">
        <v>0</v>
      </c>
    </row>
    <row r="9" s="12" customFormat="1" ht="16.5" customHeight="1" spans="1:3">
      <c r="A9" s="29">
        <v>2061002</v>
      </c>
      <c r="B9" s="17" t="s">
        <v>26</v>
      </c>
      <c r="C9" s="18">
        <v>0</v>
      </c>
    </row>
    <row r="10" s="12" customFormat="1" ht="16.5" customHeight="1" spans="1:3">
      <c r="A10" s="29">
        <v>2061003</v>
      </c>
      <c r="B10" s="17" t="s">
        <v>27</v>
      </c>
      <c r="C10" s="18">
        <v>0</v>
      </c>
    </row>
    <row r="11" s="12" customFormat="1" ht="16.5" customHeight="1" spans="1:3">
      <c r="A11" s="29">
        <v>2061004</v>
      </c>
      <c r="B11" s="17" t="s">
        <v>28</v>
      </c>
      <c r="C11" s="18">
        <v>0</v>
      </c>
    </row>
    <row r="12" s="12" customFormat="1" ht="16.5" customHeight="1" spans="1:3">
      <c r="A12" s="29">
        <v>2061005</v>
      </c>
      <c r="B12" s="17" t="s">
        <v>29</v>
      </c>
      <c r="C12" s="18">
        <v>0</v>
      </c>
    </row>
    <row r="13" s="12" customFormat="1" ht="16.5" customHeight="1" spans="1:3">
      <c r="A13" s="29">
        <v>2061099</v>
      </c>
      <c r="B13" s="17" t="s">
        <v>30</v>
      </c>
      <c r="C13" s="18">
        <v>0</v>
      </c>
    </row>
    <row r="14" s="12" customFormat="1" ht="16.5" customHeight="1" spans="1:3">
      <c r="A14" s="29">
        <v>207</v>
      </c>
      <c r="B14" s="30" t="s">
        <v>31</v>
      </c>
      <c r="C14" s="18">
        <v>6</v>
      </c>
    </row>
    <row r="15" s="12" customFormat="1" ht="16.5" customHeight="1" spans="1:3">
      <c r="A15" s="29">
        <v>20707</v>
      </c>
      <c r="B15" s="30" t="s">
        <v>32</v>
      </c>
      <c r="C15" s="18">
        <v>1</v>
      </c>
    </row>
    <row r="16" s="12" customFormat="1" ht="16.5" customHeight="1" spans="1:3">
      <c r="A16" s="29">
        <v>2070701</v>
      </c>
      <c r="B16" s="17" t="s">
        <v>33</v>
      </c>
      <c r="C16" s="18">
        <v>0</v>
      </c>
    </row>
    <row r="17" s="12" customFormat="1" ht="16.5" customHeight="1" spans="1:3">
      <c r="A17" s="29">
        <v>2070702</v>
      </c>
      <c r="B17" s="17" t="s">
        <v>34</v>
      </c>
      <c r="C17" s="18">
        <v>0</v>
      </c>
    </row>
    <row r="18" s="12" customFormat="1" ht="16.5" customHeight="1" spans="1:3">
      <c r="A18" s="29">
        <v>2070703</v>
      </c>
      <c r="B18" s="17" t="s">
        <v>35</v>
      </c>
      <c r="C18" s="18">
        <v>0</v>
      </c>
    </row>
    <row r="19" s="12" customFormat="1" ht="16.5" customHeight="1" spans="1:3">
      <c r="A19" s="29">
        <v>2070799</v>
      </c>
      <c r="B19" s="17" t="s">
        <v>36</v>
      </c>
      <c r="C19" s="18">
        <v>1</v>
      </c>
    </row>
    <row r="20" s="12" customFormat="1" ht="16.5" customHeight="1" spans="1:3">
      <c r="A20" s="29">
        <v>20709</v>
      </c>
      <c r="B20" s="30" t="s">
        <v>37</v>
      </c>
      <c r="C20" s="18">
        <v>5</v>
      </c>
    </row>
    <row r="21" s="12" customFormat="1" ht="16.5" customHeight="1" spans="1:3">
      <c r="A21" s="29">
        <v>2070901</v>
      </c>
      <c r="B21" s="17" t="s">
        <v>38</v>
      </c>
      <c r="C21" s="18">
        <v>0</v>
      </c>
    </row>
    <row r="22" s="12" customFormat="1" ht="16.5" customHeight="1" spans="1:3">
      <c r="A22" s="29">
        <v>2070902</v>
      </c>
      <c r="B22" s="17" t="s">
        <v>39</v>
      </c>
      <c r="C22" s="18">
        <v>0</v>
      </c>
    </row>
    <row r="23" s="12" customFormat="1" ht="16.5" customHeight="1" spans="1:3">
      <c r="A23" s="29">
        <v>2070903</v>
      </c>
      <c r="B23" s="17" t="s">
        <v>40</v>
      </c>
      <c r="C23" s="18">
        <v>0</v>
      </c>
    </row>
    <row r="24" s="12" customFormat="1" ht="16.5" customHeight="1" spans="1:3">
      <c r="A24" s="29">
        <v>2070904</v>
      </c>
      <c r="B24" s="17" t="s">
        <v>41</v>
      </c>
      <c r="C24" s="18">
        <v>5</v>
      </c>
    </row>
    <row r="25" s="12" customFormat="1" ht="16.5" customHeight="1" spans="1:3">
      <c r="A25" s="29">
        <v>2070999</v>
      </c>
      <c r="B25" s="17" t="s">
        <v>42</v>
      </c>
      <c r="C25" s="18">
        <v>0</v>
      </c>
    </row>
    <row r="26" s="12" customFormat="1" ht="16.5" customHeight="1" spans="1:3">
      <c r="A26" s="29">
        <v>20710</v>
      </c>
      <c r="B26" s="30" t="s">
        <v>43</v>
      </c>
      <c r="C26" s="18">
        <v>0</v>
      </c>
    </row>
    <row r="27" s="12" customFormat="1" ht="16.5" customHeight="1" spans="1:3">
      <c r="A27" s="29">
        <v>2071001</v>
      </c>
      <c r="B27" s="17" t="s">
        <v>44</v>
      </c>
      <c r="C27" s="18">
        <v>0</v>
      </c>
    </row>
    <row r="28" s="12" customFormat="1" ht="16.5" customHeight="1" spans="1:3">
      <c r="A28" s="29">
        <v>2071099</v>
      </c>
      <c r="B28" s="17" t="s">
        <v>45</v>
      </c>
      <c r="C28" s="18">
        <v>0</v>
      </c>
    </row>
    <row r="29" s="12" customFormat="1" ht="16.5" customHeight="1" spans="1:3">
      <c r="A29" s="29">
        <v>208</v>
      </c>
      <c r="B29" s="30" t="s">
        <v>46</v>
      </c>
      <c r="C29" s="18">
        <v>307</v>
      </c>
    </row>
    <row r="30" s="12" customFormat="1" ht="16.5" customHeight="1" spans="1:3">
      <c r="A30" s="29">
        <v>20822</v>
      </c>
      <c r="B30" s="30" t="s">
        <v>47</v>
      </c>
      <c r="C30" s="18">
        <v>282</v>
      </c>
    </row>
    <row r="31" s="12" customFormat="1" ht="16.5" customHeight="1" spans="1:3">
      <c r="A31" s="29">
        <v>2082201</v>
      </c>
      <c r="B31" s="17" t="s">
        <v>48</v>
      </c>
      <c r="C31" s="18">
        <v>282</v>
      </c>
    </row>
    <row r="32" s="12" customFormat="1" ht="16.5" customHeight="1" spans="1:3">
      <c r="A32" s="29">
        <v>2082202</v>
      </c>
      <c r="B32" s="17" t="s">
        <v>49</v>
      </c>
      <c r="C32" s="18">
        <v>0</v>
      </c>
    </row>
    <row r="33" s="12" customFormat="1" ht="16.5" customHeight="1" spans="1:3">
      <c r="A33" s="29">
        <v>2082299</v>
      </c>
      <c r="B33" s="17" t="s">
        <v>50</v>
      </c>
      <c r="C33" s="18">
        <v>0</v>
      </c>
    </row>
    <row r="34" s="12" customFormat="1" ht="16.5" customHeight="1" spans="1:3">
      <c r="A34" s="29">
        <v>20823</v>
      </c>
      <c r="B34" s="30" t="s">
        <v>51</v>
      </c>
      <c r="C34" s="18">
        <v>25</v>
      </c>
    </row>
    <row r="35" s="12" customFormat="1" ht="16.5" customHeight="1" spans="1:3">
      <c r="A35" s="29">
        <v>2082301</v>
      </c>
      <c r="B35" s="17" t="s">
        <v>48</v>
      </c>
      <c r="C35" s="18">
        <v>0</v>
      </c>
    </row>
    <row r="36" s="12" customFormat="1" ht="16.5" customHeight="1" spans="1:3">
      <c r="A36" s="29">
        <v>2082302</v>
      </c>
      <c r="B36" s="17" t="s">
        <v>49</v>
      </c>
      <c r="C36" s="18">
        <v>25</v>
      </c>
    </row>
    <row r="37" s="12" customFormat="1" ht="16.5" customHeight="1" spans="1:3">
      <c r="A37" s="29">
        <v>2082399</v>
      </c>
      <c r="B37" s="17" t="s">
        <v>52</v>
      </c>
      <c r="C37" s="18">
        <v>0</v>
      </c>
    </row>
    <row r="38" s="12" customFormat="1" ht="16.5" customHeight="1" spans="1:3">
      <c r="A38" s="29">
        <v>20829</v>
      </c>
      <c r="B38" s="30" t="s">
        <v>53</v>
      </c>
      <c r="C38" s="18">
        <v>0</v>
      </c>
    </row>
    <row r="39" s="12" customFormat="1" ht="16.5" customHeight="1" spans="1:3">
      <c r="A39" s="29">
        <v>2082901</v>
      </c>
      <c r="B39" s="17" t="s">
        <v>49</v>
      </c>
      <c r="C39" s="18">
        <v>0</v>
      </c>
    </row>
    <row r="40" s="12" customFormat="1" ht="16.5" customHeight="1" spans="1:3">
      <c r="A40" s="29">
        <v>2082999</v>
      </c>
      <c r="B40" s="17" t="s">
        <v>54</v>
      </c>
      <c r="C40" s="18">
        <v>0</v>
      </c>
    </row>
    <row r="41" s="12" customFormat="1" ht="16.5" customHeight="1" spans="1:3">
      <c r="A41" s="29">
        <v>211</v>
      </c>
      <c r="B41" s="30" t="s">
        <v>55</v>
      </c>
      <c r="C41" s="18">
        <v>0</v>
      </c>
    </row>
    <row r="42" s="12" customFormat="1" ht="16.5" customHeight="1" spans="1:3">
      <c r="A42" s="29">
        <v>21160</v>
      </c>
      <c r="B42" s="30" t="s">
        <v>56</v>
      </c>
      <c r="C42" s="18">
        <v>0</v>
      </c>
    </row>
    <row r="43" s="12" customFormat="1" ht="16.5" customHeight="1" spans="1:3">
      <c r="A43" s="29">
        <v>2116001</v>
      </c>
      <c r="B43" s="17" t="s">
        <v>57</v>
      </c>
      <c r="C43" s="18">
        <v>0</v>
      </c>
    </row>
    <row r="44" s="12" customFormat="1" ht="16.5" customHeight="1" spans="1:3">
      <c r="A44" s="29">
        <v>2116002</v>
      </c>
      <c r="B44" s="17" t="s">
        <v>58</v>
      </c>
      <c r="C44" s="18">
        <v>0</v>
      </c>
    </row>
    <row r="45" s="12" customFormat="1" ht="16.5" customHeight="1" spans="1:3">
      <c r="A45" s="29">
        <v>2116003</v>
      </c>
      <c r="B45" s="17" t="s">
        <v>59</v>
      </c>
      <c r="C45" s="18">
        <v>0</v>
      </c>
    </row>
    <row r="46" s="12" customFormat="1" ht="16.5" customHeight="1" spans="1:3">
      <c r="A46" s="29">
        <v>2116099</v>
      </c>
      <c r="B46" s="17" t="s">
        <v>60</v>
      </c>
      <c r="C46" s="18">
        <v>0</v>
      </c>
    </row>
    <row r="47" s="12" customFormat="1" ht="16.5" customHeight="1" spans="1:3">
      <c r="A47" s="29">
        <v>21161</v>
      </c>
      <c r="B47" s="30" t="s">
        <v>61</v>
      </c>
      <c r="C47" s="18">
        <v>0</v>
      </c>
    </row>
    <row r="48" s="12" customFormat="1" ht="16.5" customHeight="1" spans="1:3">
      <c r="A48" s="29">
        <v>2116101</v>
      </c>
      <c r="B48" s="17" t="s">
        <v>62</v>
      </c>
      <c r="C48" s="18">
        <v>0</v>
      </c>
    </row>
    <row r="49" s="12" customFormat="1" ht="16.5" customHeight="1" spans="1:3">
      <c r="A49" s="29">
        <v>2116102</v>
      </c>
      <c r="B49" s="17" t="s">
        <v>63</v>
      </c>
      <c r="C49" s="18">
        <v>0</v>
      </c>
    </row>
    <row r="50" s="12" customFormat="1" ht="16.5" customHeight="1" spans="1:3">
      <c r="A50" s="29">
        <v>2116103</v>
      </c>
      <c r="B50" s="17" t="s">
        <v>64</v>
      </c>
      <c r="C50" s="18">
        <v>0</v>
      </c>
    </row>
    <row r="51" s="12" customFormat="1" ht="16.5" customHeight="1" spans="1:3">
      <c r="A51" s="29">
        <v>2116104</v>
      </c>
      <c r="B51" s="17" t="s">
        <v>65</v>
      </c>
      <c r="C51" s="18">
        <v>0</v>
      </c>
    </row>
    <row r="52" s="12" customFormat="1" ht="16.5" customHeight="1" spans="1:3">
      <c r="A52" s="29">
        <v>212</v>
      </c>
      <c r="B52" s="30" t="s">
        <v>66</v>
      </c>
      <c r="C52" s="18">
        <v>23829</v>
      </c>
    </row>
    <row r="53" s="12" customFormat="1" ht="16.5" customHeight="1" spans="1:3">
      <c r="A53" s="29">
        <v>21208</v>
      </c>
      <c r="B53" s="30" t="s">
        <v>67</v>
      </c>
      <c r="C53" s="18">
        <v>1293</v>
      </c>
    </row>
    <row r="54" s="12" customFormat="1" ht="16.5" customHeight="1" spans="1:3">
      <c r="A54" s="29">
        <v>2120801</v>
      </c>
      <c r="B54" s="17" t="s">
        <v>68</v>
      </c>
      <c r="C54" s="18">
        <v>1293</v>
      </c>
    </row>
    <row r="55" s="12" customFormat="1" ht="16.5" customHeight="1" spans="1:3">
      <c r="A55" s="29">
        <v>2120802</v>
      </c>
      <c r="B55" s="17" t="s">
        <v>69</v>
      </c>
      <c r="C55" s="18">
        <v>0</v>
      </c>
    </row>
    <row r="56" s="12" customFormat="1" ht="16.5" customHeight="1" spans="1:3">
      <c r="A56" s="29">
        <v>2120803</v>
      </c>
      <c r="B56" s="17" t="s">
        <v>70</v>
      </c>
      <c r="C56" s="18">
        <v>0</v>
      </c>
    </row>
    <row r="57" s="12" customFormat="1" ht="16.5" customHeight="1" spans="1:3">
      <c r="A57" s="29">
        <v>2120804</v>
      </c>
      <c r="B57" s="17" t="s">
        <v>71</v>
      </c>
      <c r="C57" s="18">
        <v>0</v>
      </c>
    </row>
    <row r="58" s="12" customFormat="1" ht="16.5" customHeight="1" spans="1:3">
      <c r="A58" s="29">
        <v>2120805</v>
      </c>
      <c r="B58" s="17" t="s">
        <v>72</v>
      </c>
      <c r="C58" s="18">
        <v>0</v>
      </c>
    </row>
    <row r="59" s="12" customFormat="1" ht="16.5" customHeight="1" spans="1:3">
      <c r="A59" s="29">
        <v>2120806</v>
      </c>
      <c r="B59" s="17" t="s">
        <v>73</v>
      </c>
      <c r="C59" s="18">
        <v>0</v>
      </c>
    </row>
    <row r="60" s="12" customFormat="1" ht="16.5" customHeight="1" spans="1:3">
      <c r="A60" s="29">
        <v>2120807</v>
      </c>
      <c r="B60" s="17" t="s">
        <v>74</v>
      </c>
      <c r="C60" s="18">
        <v>0</v>
      </c>
    </row>
    <row r="61" s="12" customFormat="1" ht="16.5" customHeight="1" spans="1:3">
      <c r="A61" s="29">
        <v>2120809</v>
      </c>
      <c r="B61" s="17" t="s">
        <v>75</v>
      </c>
      <c r="C61" s="18">
        <v>0</v>
      </c>
    </row>
    <row r="62" s="12" customFormat="1" ht="16.5" customHeight="1" spans="1:3">
      <c r="A62" s="29">
        <v>2120810</v>
      </c>
      <c r="B62" s="17" t="s">
        <v>76</v>
      </c>
      <c r="C62" s="18">
        <v>0</v>
      </c>
    </row>
    <row r="63" s="12" customFormat="1" ht="16.5" customHeight="1" spans="1:3">
      <c r="A63" s="29">
        <v>2120811</v>
      </c>
      <c r="B63" s="17" t="s">
        <v>77</v>
      </c>
      <c r="C63" s="18">
        <v>0</v>
      </c>
    </row>
    <row r="64" s="12" customFormat="1" ht="16.5" customHeight="1" spans="1:3">
      <c r="A64" s="29">
        <v>2120813</v>
      </c>
      <c r="B64" s="17" t="s">
        <v>78</v>
      </c>
      <c r="C64" s="18">
        <v>0</v>
      </c>
    </row>
    <row r="65" s="12" customFormat="1" ht="16.5" customHeight="1" spans="1:3">
      <c r="A65" s="29">
        <v>2120899</v>
      </c>
      <c r="B65" s="17" t="s">
        <v>79</v>
      </c>
      <c r="C65" s="18">
        <v>0</v>
      </c>
    </row>
    <row r="66" s="12" customFormat="1" spans="1:3">
      <c r="A66" s="31">
        <v>21210</v>
      </c>
      <c r="B66" s="30" t="s">
        <v>80</v>
      </c>
      <c r="C66" s="32">
        <v>0</v>
      </c>
    </row>
    <row r="67" s="12" customFormat="1" spans="1:3">
      <c r="A67" s="31">
        <v>2121001</v>
      </c>
      <c r="B67" s="17" t="s">
        <v>68</v>
      </c>
      <c r="C67" s="32">
        <v>0</v>
      </c>
    </row>
    <row r="68" s="12" customFormat="1" spans="1:3">
      <c r="A68" s="31">
        <v>2121002</v>
      </c>
      <c r="B68" s="17" t="s">
        <v>69</v>
      </c>
      <c r="C68" s="32">
        <v>0</v>
      </c>
    </row>
    <row r="69" s="12" customFormat="1" spans="1:3">
      <c r="A69" s="31">
        <v>2121099</v>
      </c>
      <c r="B69" s="17" t="s">
        <v>81</v>
      </c>
      <c r="C69" s="32">
        <v>0</v>
      </c>
    </row>
    <row r="70" s="12" customFormat="1" spans="1:3">
      <c r="A70" s="31">
        <v>21211</v>
      </c>
      <c r="B70" s="30" t="s">
        <v>82</v>
      </c>
      <c r="C70" s="32">
        <v>0</v>
      </c>
    </row>
    <row r="71" s="12" customFormat="1" spans="1:3">
      <c r="A71" s="31">
        <v>21213</v>
      </c>
      <c r="B71" s="30" t="s">
        <v>83</v>
      </c>
      <c r="C71" s="32">
        <v>156</v>
      </c>
    </row>
    <row r="72" s="12" customFormat="1" spans="1:3">
      <c r="A72" s="31">
        <v>2121301</v>
      </c>
      <c r="B72" s="17" t="s">
        <v>84</v>
      </c>
      <c r="C72" s="32">
        <v>38</v>
      </c>
    </row>
    <row r="73" s="12" customFormat="1" spans="1:3">
      <c r="A73" s="31">
        <v>2121302</v>
      </c>
      <c r="B73" s="17" t="s">
        <v>85</v>
      </c>
      <c r="C73" s="32">
        <v>0</v>
      </c>
    </row>
    <row r="74" s="12" customFormat="1" spans="1:3">
      <c r="A74" s="31">
        <v>2121303</v>
      </c>
      <c r="B74" s="17" t="s">
        <v>86</v>
      </c>
      <c r="C74" s="32">
        <v>0</v>
      </c>
    </row>
    <row r="75" s="12" customFormat="1" spans="1:3">
      <c r="A75" s="31">
        <v>2121304</v>
      </c>
      <c r="B75" s="17" t="s">
        <v>87</v>
      </c>
      <c r="C75" s="32">
        <v>0</v>
      </c>
    </row>
    <row r="76" s="12" customFormat="1" spans="1:3">
      <c r="A76" s="31">
        <v>2121399</v>
      </c>
      <c r="B76" s="17" t="s">
        <v>88</v>
      </c>
      <c r="C76" s="32">
        <v>118</v>
      </c>
    </row>
    <row r="77" s="12" customFormat="1" spans="1:3">
      <c r="A77" s="31">
        <v>21214</v>
      </c>
      <c r="B77" s="30" t="s">
        <v>89</v>
      </c>
      <c r="C77" s="32">
        <v>0</v>
      </c>
    </row>
    <row r="78" s="12" customFormat="1" spans="1:3">
      <c r="A78" s="31">
        <v>2121401</v>
      </c>
      <c r="B78" s="17" t="s">
        <v>90</v>
      </c>
      <c r="C78" s="32">
        <v>0</v>
      </c>
    </row>
    <row r="79" s="12" customFormat="1" spans="1:3">
      <c r="A79" s="31">
        <v>2121402</v>
      </c>
      <c r="B79" s="17" t="s">
        <v>91</v>
      </c>
      <c r="C79" s="32">
        <v>0</v>
      </c>
    </row>
    <row r="80" s="12" customFormat="1" spans="1:3">
      <c r="A80" s="31">
        <v>2121499</v>
      </c>
      <c r="B80" s="17" t="s">
        <v>92</v>
      </c>
      <c r="C80" s="32">
        <v>0</v>
      </c>
    </row>
    <row r="81" s="12" customFormat="1" spans="1:3">
      <c r="A81" s="31">
        <v>21215</v>
      </c>
      <c r="B81" s="30" t="s">
        <v>93</v>
      </c>
      <c r="C81" s="32">
        <v>0</v>
      </c>
    </row>
    <row r="82" s="12" customFormat="1" spans="1:3">
      <c r="A82" s="31">
        <v>2121501</v>
      </c>
      <c r="B82" s="17" t="s">
        <v>94</v>
      </c>
      <c r="C82" s="32">
        <v>0</v>
      </c>
    </row>
    <row r="83" s="12" customFormat="1" spans="1:3">
      <c r="A83" s="31">
        <v>2121502</v>
      </c>
      <c r="B83" s="17" t="s">
        <v>95</v>
      </c>
      <c r="C83" s="32">
        <v>0</v>
      </c>
    </row>
    <row r="84" s="12" customFormat="1" spans="1:3">
      <c r="A84" s="31">
        <v>2121599</v>
      </c>
      <c r="B84" s="17" t="s">
        <v>96</v>
      </c>
      <c r="C84" s="32">
        <v>0</v>
      </c>
    </row>
    <row r="85" s="12" customFormat="1" spans="1:3">
      <c r="A85" s="31">
        <v>21216</v>
      </c>
      <c r="B85" s="30" t="s">
        <v>97</v>
      </c>
      <c r="C85" s="32">
        <v>22380</v>
      </c>
    </row>
    <row r="86" s="12" customFormat="1" spans="1:3">
      <c r="A86" s="31">
        <v>2121601</v>
      </c>
      <c r="B86" s="17" t="s">
        <v>94</v>
      </c>
      <c r="C86" s="32">
        <v>22380</v>
      </c>
    </row>
    <row r="87" s="12" customFormat="1" spans="1:3">
      <c r="A87" s="31">
        <v>2121602</v>
      </c>
      <c r="B87" s="17" t="s">
        <v>95</v>
      </c>
      <c r="C87" s="32">
        <v>0</v>
      </c>
    </row>
    <row r="88" s="12" customFormat="1" spans="1:3">
      <c r="A88" s="31">
        <v>2121699</v>
      </c>
      <c r="B88" s="17" t="s">
        <v>98</v>
      </c>
      <c r="C88" s="32">
        <v>0</v>
      </c>
    </row>
    <row r="89" s="12" customFormat="1" spans="1:3">
      <c r="A89" s="31">
        <v>21217</v>
      </c>
      <c r="B89" s="30" t="s">
        <v>99</v>
      </c>
      <c r="C89" s="32">
        <v>0</v>
      </c>
    </row>
    <row r="90" s="12" customFormat="1" spans="1:3">
      <c r="A90" s="31">
        <v>2121701</v>
      </c>
      <c r="B90" s="17" t="s">
        <v>100</v>
      </c>
      <c r="C90" s="32">
        <v>0</v>
      </c>
    </row>
    <row r="91" s="12" customFormat="1" spans="1:3">
      <c r="A91" s="31">
        <v>2121702</v>
      </c>
      <c r="B91" s="17" t="s">
        <v>101</v>
      </c>
      <c r="C91" s="32">
        <v>0</v>
      </c>
    </row>
    <row r="92" s="12" customFormat="1" spans="1:3">
      <c r="A92" s="31">
        <v>2121703</v>
      </c>
      <c r="B92" s="17" t="s">
        <v>102</v>
      </c>
      <c r="C92" s="32">
        <v>0</v>
      </c>
    </row>
    <row r="93" s="12" customFormat="1" spans="1:3">
      <c r="A93" s="31">
        <v>2121704</v>
      </c>
      <c r="B93" s="17" t="s">
        <v>103</v>
      </c>
      <c r="C93" s="32">
        <v>0</v>
      </c>
    </row>
    <row r="94" s="12" customFormat="1" spans="1:3">
      <c r="A94" s="31">
        <v>2121799</v>
      </c>
      <c r="B94" s="17" t="s">
        <v>104</v>
      </c>
      <c r="C94" s="32">
        <v>0</v>
      </c>
    </row>
    <row r="95" s="12" customFormat="1" spans="1:3">
      <c r="A95" s="31">
        <v>21218</v>
      </c>
      <c r="B95" s="30" t="s">
        <v>105</v>
      </c>
      <c r="C95" s="32">
        <v>0</v>
      </c>
    </row>
    <row r="96" s="12" customFormat="1" spans="1:3">
      <c r="A96" s="31">
        <v>2121801</v>
      </c>
      <c r="B96" s="17" t="s">
        <v>106</v>
      </c>
      <c r="C96" s="32">
        <v>0</v>
      </c>
    </row>
    <row r="97" s="12" customFormat="1" spans="1:3">
      <c r="A97" s="31">
        <v>2121899</v>
      </c>
      <c r="B97" s="17" t="s">
        <v>107</v>
      </c>
      <c r="C97" s="32">
        <v>0</v>
      </c>
    </row>
    <row r="98" s="12" customFormat="1" spans="1:3">
      <c r="A98" s="31">
        <v>213</v>
      </c>
      <c r="B98" s="30" t="s">
        <v>108</v>
      </c>
      <c r="C98" s="32">
        <v>0</v>
      </c>
    </row>
    <row r="99" s="12" customFormat="1" spans="1:3">
      <c r="A99" s="31">
        <v>21366</v>
      </c>
      <c r="B99" s="30" t="s">
        <v>109</v>
      </c>
      <c r="C99" s="32">
        <v>0</v>
      </c>
    </row>
    <row r="100" s="12" customFormat="1" spans="1:3">
      <c r="A100" s="31">
        <v>2136601</v>
      </c>
      <c r="B100" s="17" t="s">
        <v>49</v>
      </c>
      <c r="C100" s="32">
        <v>0</v>
      </c>
    </row>
    <row r="101" s="12" customFormat="1" spans="1:3">
      <c r="A101" s="31">
        <v>2136602</v>
      </c>
      <c r="B101" s="17" t="s">
        <v>110</v>
      </c>
      <c r="C101" s="32">
        <v>0</v>
      </c>
    </row>
    <row r="102" s="12" customFormat="1" spans="1:3">
      <c r="A102" s="31">
        <v>2136603</v>
      </c>
      <c r="B102" s="17" t="s">
        <v>111</v>
      </c>
      <c r="C102" s="32">
        <v>0</v>
      </c>
    </row>
    <row r="103" s="12" customFormat="1" spans="1:3">
      <c r="A103" s="31">
        <v>2136699</v>
      </c>
      <c r="B103" s="17" t="s">
        <v>112</v>
      </c>
      <c r="C103" s="32">
        <v>0</v>
      </c>
    </row>
    <row r="104" s="12" customFormat="1" spans="1:3">
      <c r="A104" s="31">
        <v>21367</v>
      </c>
      <c r="B104" s="30" t="s">
        <v>113</v>
      </c>
      <c r="C104" s="32">
        <v>0</v>
      </c>
    </row>
    <row r="105" s="12" customFormat="1" spans="1:3">
      <c r="A105" s="31">
        <v>2136701</v>
      </c>
      <c r="B105" s="17" t="s">
        <v>49</v>
      </c>
      <c r="C105" s="32">
        <v>0</v>
      </c>
    </row>
    <row r="106" s="12" customFormat="1" spans="1:3">
      <c r="A106" s="31">
        <v>2136702</v>
      </c>
      <c r="B106" s="17" t="s">
        <v>110</v>
      </c>
      <c r="C106" s="32">
        <v>0</v>
      </c>
    </row>
    <row r="107" s="12" customFormat="1" spans="1:3">
      <c r="A107" s="31">
        <v>2136703</v>
      </c>
      <c r="B107" s="17" t="s">
        <v>114</v>
      </c>
      <c r="C107" s="32">
        <v>0</v>
      </c>
    </row>
    <row r="108" s="12" customFormat="1" spans="1:3">
      <c r="A108" s="31">
        <v>2136799</v>
      </c>
      <c r="B108" s="17" t="s">
        <v>115</v>
      </c>
      <c r="C108" s="32">
        <v>0</v>
      </c>
    </row>
    <row r="109" s="12" customFormat="1" spans="1:3">
      <c r="A109" s="31">
        <v>21369</v>
      </c>
      <c r="B109" s="30" t="s">
        <v>116</v>
      </c>
      <c r="C109" s="32">
        <v>0</v>
      </c>
    </row>
    <row r="110" s="12" customFormat="1" spans="1:3">
      <c r="A110" s="31">
        <v>2136901</v>
      </c>
      <c r="B110" s="17" t="s">
        <v>117</v>
      </c>
      <c r="C110" s="32">
        <v>0</v>
      </c>
    </row>
    <row r="111" s="12" customFormat="1" spans="1:3">
      <c r="A111" s="31">
        <v>2136902</v>
      </c>
      <c r="B111" s="17" t="s">
        <v>118</v>
      </c>
      <c r="C111" s="32">
        <v>0</v>
      </c>
    </row>
    <row r="112" s="12" customFormat="1" spans="1:3">
      <c r="A112" s="31">
        <v>2136903</v>
      </c>
      <c r="B112" s="17" t="s">
        <v>119</v>
      </c>
      <c r="C112" s="32">
        <v>0</v>
      </c>
    </row>
    <row r="113" s="12" customFormat="1" spans="1:3">
      <c r="A113" s="31">
        <v>2136999</v>
      </c>
      <c r="B113" s="17" t="s">
        <v>120</v>
      </c>
      <c r="C113" s="32">
        <v>0</v>
      </c>
    </row>
    <row r="114" s="12" customFormat="1" spans="1:3">
      <c r="A114" s="31">
        <v>21370</v>
      </c>
      <c r="B114" s="30" t="s">
        <v>121</v>
      </c>
      <c r="C114" s="32">
        <v>0</v>
      </c>
    </row>
    <row r="115" s="12" customFormat="1" spans="1:3">
      <c r="A115" s="31">
        <v>2137001</v>
      </c>
      <c r="B115" s="17" t="s">
        <v>122</v>
      </c>
      <c r="C115" s="32">
        <v>0</v>
      </c>
    </row>
    <row r="116" s="12" customFormat="1" spans="1:3">
      <c r="A116" s="31">
        <v>2137099</v>
      </c>
      <c r="B116" s="17" t="s">
        <v>123</v>
      </c>
      <c r="C116" s="32">
        <v>0</v>
      </c>
    </row>
    <row r="117" s="12" customFormat="1" spans="1:3">
      <c r="A117" s="31">
        <v>21371</v>
      </c>
      <c r="B117" s="30" t="s">
        <v>124</v>
      </c>
      <c r="C117" s="32">
        <v>0</v>
      </c>
    </row>
    <row r="118" s="12" customFormat="1" spans="1:3">
      <c r="A118" s="31">
        <v>2137101</v>
      </c>
      <c r="B118" s="17" t="s">
        <v>125</v>
      </c>
      <c r="C118" s="32">
        <v>0</v>
      </c>
    </row>
    <row r="119" s="12" customFormat="1" spans="1:3">
      <c r="A119" s="31">
        <v>2137102</v>
      </c>
      <c r="B119" s="17" t="s">
        <v>126</v>
      </c>
      <c r="C119" s="32">
        <v>0</v>
      </c>
    </row>
    <row r="120" s="12" customFormat="1" spans="1:3">
      <c r="A120" s="31">
        <v>2137103</v>
      </c>
      <c r="B120" s="17" t="s">
        <v>127</v>
      </c>
      <c r="C120" s="32">
        <v>0</v>
      </c>
    </row>
    <row r="121" s="12" customFormat="1" spans="1:3">
      <c r="A121" s="31">
        <v>2137199</v>
      </c>
      <c r="B121" s="17" t="s">
        <v>128</v>
      </c>
      <c r="C121" s="32">
        <v>0</v>
      </c>
    </row>
    <row r="122" s="12" customFormat="1" spans="1:3">
      <c r="A122" s="31">
        <v>214</v>
      </c>
      <c r="B122" s="30" t="s">
        <v>129</v>
      </c>
      <c r="C122" s="32">
        <v>0</v>
      </c>
    </row>
    <row r="123" s="12" customFormat="1" spans="1:3">
      <c r="A123" s="31">
        <v>21460</v>
      </c>
      <c r="B123" s="30" t="s">
        <v>130</v>
      </c>
      <c r="C123" s="32">
        <v>0</v>
      </c>
    </row>
    <row r="124" s="12" customFormat="1" spans="1:3">
      <c r="A124" s="31">
        <v>2146001</v>
      </c>
      <c r="B124" s="17" t="s">
        <v>131</v>
      </c>
      <c r="C124" s="32">
        <v>0</v>
      </c>
    </row>
    <row r="125" s="12" customFormat="1" spans="1:3">
      <c r="A125" s="31">
        <v>2146002</v>
      </c>
      <c r="B125" s="17" t="s">
        <v>132</v>
      </c>
      <c r="C125" s="32">
        <v>0</v>
      </c>
    </row>
    <row r="126" s="12" customFormat="1" spans="1:3">
      <c r="A126" s="31">
        <v>2146003</v>
      </c>
      <c r="B126" s="17" t="s">
        <v>133</v>
      </c>
      <c r="C126" s="32">
        <v>0</v>
      </c>
    </row>
    <row r="127" s="12" customFormat="1" spans="1:3">
      <c r="A127" s="31">
        <v>2146099</v>
      </c>
      <c r="B127" s="17" t="s">
        <v>134</v>
      </c>
      <c r="C127" s="32">
        <v>0</v>
      </c>
    </row>
    <row r="128" s="12" customFormat="1" spans="1:3">
      <c r="A128" s="31">
        <v>21462</v>
      </c>
      <c r="B128" s="30" t="s">
        <v>135</v>
      </c>
      <c r="C128" s="32">
        <v>0</v>
      </c>
    </row>
    <row r="129" s="12" customFormat="1" spans="1:3">
      <c r="A129" s="31">
        <v>2146201</v>
      </c>
      <c r="B129" s="17" t="s">
        <v>133</v>
      </c>
      <c r="C129" s="32">
        <v>0</v>
      </c>
    </row>
    <row r="130" s="12" customFormat="1" spans="1:3">
      <c r="A130" s="31">
        <v>2146202</v>
      </c>
      <c r="B130" s="17" t="s">
        <v>136</v>
      </c>
      <c r="C130" s="32">
        <v>0</v>
      </c>
    </row>
    <row r="131" s="12" customFormat="1" spans="1:3">
      <c r="A131" s="31">
        <v>2146203</v>
      </c>
      <c r="B131" s="17" t="s">
        <v>137</v>
      </c>
      <c r="C131" s="32">
        <v>0</v>
      </c>
    </row>
    <row r="132" s="12" customFormat="1" spans="1:3">
      <c r="A132" s="31">
        <v>2146299</v>
      </c>
      <c r="B132" s="17" t="s">
        <v>138</v>
      </c>
      <c r="C132" s="32">
        <v>0</v>
      </c>
    </row>
    <row r="133" s="12" customFormat="1" spans="1:3">
      <c r="A133" s="31">
        <v>21463</v>
      </c>
      <c r="B133" s="30" t="s">
        <v>139</v>
      </c>
      <c r="C133" s="32">
        <v>0</v>
      </c>
    </row>
    <row r="134" s="12" customFormat="1" spans="1:3">
      <c r="A134" s="31">
        <v>2146301</v>
      </c>
      <c r="B134" s="17" t="s">
        <v>140</v>
      </c>
      <c r="C134" s="32">
        <v>0</v>
      </c>
    </row>
    <row r="135" s="12" customFormat="1" spans="1:3">
      <c r="A135" s="31">
        <v>2146302</v>
      </c>
      <c r="B135" s="17" t="s">
        <v>141</v>
      </c>
      <c r="C135" s="32">
        <v>0</v>
      </c>
    </row>
    <row r="136" s="12" customFormat="1" spans="1:3">
      <c r="A136" s="31">
        <v>2146303</v>
      </c>
      <c r="B136" s="17" t="s">
        <v>142</v>
      </c>
      <c r="C136" s="32">
        <v>0</v>
      </c>
    </row>
    <row r="137" s="12" customFormat="1" spans="1:3">
      <c r="A137" s="31">
        <v>2146399</v>
      </c>
      <c r="B137" s="17" t="s">
        <v>143</v>
      </c>
      <c r="C137" s="32">
        <v>0</v>
      </c>
    </row>
    <row r="138" s="12" customFormat="1" spans="1:3">
      <c r="A138" s="31">
        <v>21464</v>
      </c>
      <c r="B138" s="30" t="s">
        <v>144</v>
      </c>
      <c r="C138" s="32">
        <v>0</v>
      </c>
    </row>
    <row r="139" s="12" customFormat="1" spans="1:3">
      <c r="A139" s="31">
        <v>2146401</v>
      </c>
      <c r="B139" s="17" t="s">
        <v>145</v>
      </c>
      <c r="C139" s="32">
        <v>0</v>
      </c>
    </row>
    <row r="140" s="12" customFormat="1" spans="1:3">
      <c r="A140" s="31">
        <v>2146402</v>
      </c>
      <c r="B140" s="17" t="s">
        <v>146</v>
      </c>
      <c r="C140" s="32">
        <v>0</v>
      </c>
    </row>
    <row r="141" s="12" customFormat="1" spans="1:3">
      <c r="A141" s="31">
        <v>2146403</v>
      </c>
      <c r="B141" s="17" t="s">
        <v>147</v>
      </c>
      <c r="C141" s="32">
        <v>0</v>
      </c>
    </row>
    <row r="142" s="12" customFormat="1" spans="1:3">
      <c r="A142" s="31">
        <v>2146404</v>
      </c>
      <c r="B142" s="17" t="s">
        <v>148</v>
      </c>
      <c r="C142" s="32">
        <v>0</v>
      </c>
    </row>
    <row r="143" s="12" customFormat="1" spans="1:3">
      <c r="A143" s="31">
        <v>2146405</v>
      </c>
      <c r="B143" s="17" t="s">
        <v>149</v>
      </c>
      <c r="C143" s="32">
        <v>0</v>
      </c>
    </row>
    <row r="144" s="12" customFormat="1" spans="1:3">
      <c r="A144" s="31">
        <v>2146406</v>
      </c>
      <c r="B144" s="17" t="s">
        <v>150</v>
      </c>
      <c r="C144" s="32">
        <v>0</v>
      </c>
    </row>
    <row r="145" s="12" customFormat="1" spans="1:3">
      <c r="A145" s="31">
        <v>2146407</v>
      </c>
      <c r="B145" s="17" t="s">
        <v>151</v>
      </c>
      <c r="C145" s="32">
        <v>0</v>
      </c>
    </row>
    <row r="146" s="12" customFormat="1" spans="1:3">
      <c r="A146" s="31">
        <v>2146499</v>
      </c>
      <c r="B146" s="17" t="s">
        <v>152</v>
      </c>
      <c r="C146" s="32">
        <v>0</v>
      </c>
    </row>
    <row r="147" s="12" customFormat="1" spans="1:3">
      <c r="A147" s="31">
        <v>21468</v>
      </c>
      <c r="B147" s="30" t="s">
        <v>153</v>
      </c>
      <c r="C147" s="32">
        <v>0</v>
      </c>
    </row>
    <row r="148" s="12" customFormat="1" spans="1:3">
      <c r="A148" s="31">
        <v>2146801</v>
      </c>
      <c r="B148" s="17" t="s">
        <v>154</v>
      </c>
      <c r="C148" s="32">
        <v>0</v>
      </c>
    </row>
    <row r="149" s="12" customFormat="1" spans="1:3">
      <c r="A149" s="31">
        <v>2146802</v>
      </c>
      <c r="B149" s="17" t="s">
        <v>155</v>
      </c>
      <c r="C149" s="32">
        <v>0</v>
      </c>
    </row>
    <row r="150" s="12" customFormat="1" spans="1:3">
      <c r="A150" s="31">
        <v>2146803</v>
      </c>
      <c r="B150" s="17" t="s">
        <v>156</v>
      </c>
      <c r="C150" s="32">
        <v>0</v>
      </c>
    </row>
    <row r="151" s="12" customFormat="1" spans="1:3">
      <c r="A151" s="31">
        <v>2146804</v>
      </c>
      <c r="B151" s="17" t="s">
        <v>157</v>
      </c>
      <c r="C151" s="32">
        <v>0</v>
      </c>
    </row>
    <row r="152" s="12" customFormat="1" spans="1:3">
      <c r="A152" s="31">
        <v>2146805</v>
      </c>
      <c r="B152" s="17" t="s">
        <v>158</v>
      </c>
      <c r="C152" s="32">
        <v>0</v>
      </c>
    </row>
    <row r="153" s="12" customFormat="1" spans="1:3">
      <c r="A153" s="31">
        <v>2146899</v>
      </c>
      <c r="B153" s="17" t="s">
        <v>159</v>
      </c>
      <c r="C153" s="32">
        <v>0</v>
      </c>
    </row>
    <row r="154" s="12" customFormat="1" spans="1:3">
      <c r="A154" s="31">
        <v>21469</v>
      </c>
      <c r="B154" s="30" t="s">
        <v>160</v>
      </c>
      <c r="C154" s="32">
        <v>0</v>
      </c>
    </row>
    <row r="155" s="12" customFormat="1" spans="1:3">
      <c r="A155" s="31">
        <v>2146901</v>
      </c>
      <c r="B155" s="17" t="s">
        <v>161</v>
      </c>
      <c r="C155" s="32">
        <v>0</v>
      </c>
    </row>
    <row r="156" s="12" customFormat="1" spans="1:3">
      <c r="A156" s="31">
        <v>2146902</v>
      </c>
      <c r="B156" s="17" t="s">
        <v>162</v>
      </c>
      <c r="C156" s="32">
        <v>0</v>
      </c>
    </row>
    <row r="157" s="12" customFormat="1" spans="1:3">
      <c r="A157" s="31">
        <v>2146903</v>
      </c>
      <c r="B157" s="17" t="s">
        <v>163</v>
      </c>
      <c r="C157" s="32">
        <v>0</v>
      </c>
    </row>
    <row r="158" s="12" customFormat="1" spans="1:3">
      <c r="A158" s="31">
        <v>2146904</v>
      </c>
      <c r="B158" s="17" t="s">
        <v>164</v>
      </c>
      <c r="C158" s="32">
        <v>0</v>
      </c>
    </row>
    <row r="159" s="12" customFormat="1" spans="1:3">
      <c r="A159" s="31">
        <v>2146906</v>
      </c>
      <c r="B159" s="17" t="s">
        <v>165</v>
      </c>
      <c r="C159" s="32">
        <v>0</v>
      </c>
    </row>
    <row r="160" s="12" customFormat="1" spans="1:3">
      <c r="A160" s="31">
        <v>2146907</v>
      </c>
      <c r="B160" s="17" t="s">
        <v>166</v>
      </c>
      <c r="C160" s="32">
        <v>0</v>
      </c>
    </row>
    <row r="161" s="12" customFormat="1" spans="1:3">
      <c r="A161" s="31">
        <v>2146908</v>
      </c>
      <c r="B161" s="17" t="s">
        <v>167</v>
      </c>
      <c r="C161" s="32">
        <v>0</v>
      </c>
    </row>
    <row r="162" s="12" customFormat="1" spans="1:3">
      <c r="A162" s="31">
        <v>2146999</v>
      </c>
      <c r="B162" s="17" t="s">
        <v>168</v>
      </c>
      <c r="C162" s="32">
        <v>0</v>
      </c>
    </row>
    <row r="163" s="12" customFormat="1" spans="1:3">
      <c r="A163" s="31">
        <v>21470</v>
      </c>
      <c r="B163" s="30" t="s">
        <v>169</v>
      </c>
      <c r="C163" s="32">
        <v>0</v>
      </c>
    </row>
    <row r="164" s="12" customFormat="1" spans="1:3">
      <c r="A164" s="31">
        <v>2147001</v>
      </c>
      <c r="B164" s="17" t="s">
        <v>170</v>
      </c>
      <c r="C164" s="32">
        <v>0</v>
      </c>
    </row>
    <row r="165" s="12" customFormat="1" spans="1:3">
      <c r="A165" s="31">
        <v>2147099</v>
      </c>
      <c r="B165" s="17" t="s">
        <v>171</v>
      </c>
      <c r="C165" s="32">
        <v>0</v>
      </c>
    </row>
    <row r="166" s="12" customFormat="1" spans="1:3">
      <c r="A166" s="31">
        <v>21471</v>
      </c>
      <c r="B166" s="30" t="s">
        <v>172</v>
      </c>
      <c r="C166" s="32">
        <v>0</v>
      </c>
    </row>
    <row r="167" s="12" customFormat="1" spans="1:3">
      <c r="A167" s="31">
        <v>2147101</v>
      </c>
      <c r="B167" s="17" t="s">
        <v>170</v>
      </c>
      <c r="C167" s="32">
        <v>0</v>
      </c>
    </row>
    <row r="168" s="12" customFormat="1" spans="1:3">
      <c r="A168" s="31">
        <v>2147199</v>
      </c>
      <c r="B168" s="17" t="s">
        <v>173</v>
      </c>
      <c r="C168" s="32">
        <v>0</v>
      </c>
    </row>
    <row r="169" s="12" customFormat="1" spans="1:3">
      <c r="A169" s="31">
        <v>21472</v>
      </c>
      <c r="B169" s="30" t="s">
        <v>174</v>
      </c>
      <c r="C169" s="32">
        <v>0</v>
      </c>
    </row>
    <row r="170" s="12" customFormat="1" spans="1:3">
      <c r="A170" s="31">
        <v>21473</v>
      </c>
      <c r="B170" s="30" t="s">
        <v>175</v>
      </c>
      <c r="C170" s="32">
        <v>0</v>
      </c>
    </row>
    <row r="171" s="12" customFormat="1" spans="1:3">
      <c r="A171" s="31">
        <v>2147301</v>
      </c>
      <c r="B171" s="17" t="s">
        <v>176</v>
      </c>
      <c r="C171" s="32">
        <v>0</v>
      </c>
    </row>
    <row r="172" s="12" customFormat="1" spans="1:3">
      <c r="A172" s="31">
        <v>2147303</v>
      </c>
      <c r="B172" s="17" t="s">
        <v>177</v>
      </c>
      <c r="C172" s="32">
        <v>0</v>
      </c>
    </row>
    <row r="173" s="12" customFormat="1" spans="1:3">
      <c r="A173" s="31">
        <v>2147399</v>
      </c>
      <c r="B173" s="17" t="s">
        <v>178</v>
      </c>
      <c r="C173" s="32">
        <v>0</v>
      </c>
    </row>
    <row r="174" s="12" customFormat="1" spans="1:3">
      <c r="A174" s="31">
        <v>215</v>
      </c>
      <c r="B174" s="30" t="s">
        <v>179</v>
      </c>
      <c r="C174" s="32">
        <v>0</v>
      </c>
    </row>
    <row r="175" s="12" customFormat="1" spans="1:3">
      <c r="A175" s="31">
        <v>21562</v>
      </c>
      <c r="B175" s="30" t="s">
        <v>180</v>
      </c>
      <c r="C175" s="32">
        <v>0</v>
      </c>
    </row>
    <row r="176" s="12" customFormat="1" spans="1:3">
      <c r="A176" s="31">
        <v>2156201</v>
      </c>
      <c r="B176" s="17" t="s">
        <v>181</v>
      </c>
      <c r="C176" s="32">
        <v>0</v>
      </c>
    </row>
    <row r="177" s="12" customFormat="1" spans="1:3">
      <c r="A177" s="31">
        <v>2156202</v>
      </c>
      <c r="B177" s="17" t="s">
        <v>182</v>
      </c>
      <c r="C177" s="32">
        <v>0</v>
      </c>
    </row>
    <row r="178" s="12" customFormat="1" spans="1:3">
      <c r="A178" s="31">
        <v>2156299</v>
      </c>
      <c r="B178" s="17" t="s">
        <v>183</v>
      </c>
      <c r="C178" s="32">
        <v>0</v>
      </c>
    </row>
    <row r="179" s="12" customFormat="1" spans="1:3">
      <c r="A179" s="31">
        <v>217</v>
      </c>
      <c r="B179" s="30" t="s">
        <v>184</v>
      </c>
      <c r="C179" s="32">
        <v>0</v>
      </c>
    </row>
    <row r="180" s="12" customFormat="1" spans="1:3">
      <c r="A180" s="31">
        <v>21704</v>
      </c>
      <c r="B180" s="30" t="s">
        <v>185</v>
      </c>
      <c r="C180" s="32">
        <v>0</v>
      </c>
    </row>
    <row r="181" s="12" customFormat="1" spans="1:3">
      <c r="A181" s="31">
        <v>2170402</v>
      </c>
      <c r="B181" s="17" t="s">
        <v>186</v>
      </c>
      <c r="C181" s="32">
        <v>0</v>
      </c>
    </row>
    <row r="182" s="12" customFormat="1" spans="1:3">
      <c r="A182" s="31">
        <v>2170403</v>
      </c>
      <c r="B182" s="17" t="s">
        <v>187</v>
      </c>
      <c r="C182" s="32">
        <v>0</v>
      </c>
    </row>
    <row r="183" s="12" customFormat="1" spans="1:3">
      <c r="A183" s="31">
        <v>229</v>
      </c>
      <c r="B183" s="30" t="s">
        <v>188</v>
      </c>
      <c r="C183" s="32">
        <v>815</v>
      </c>
    </row>
    <row r="184" s="12" customFormat="1" spans="1:3">
      <c r="A184" s="31">
        <v>22904</v>
      </c>
      <c r="B184" s="30" t="s">
        <v>189</v>
      </c>
      <c r="C184" s="32">
        <v>0</v>
      </c>
    </row>
    <row r="185" s="12" customFormat="1" spans="1:3">
      <c r="A185" s="31">
        <v>2290401</v>
      </c>
      <c r="B185" s="17" t="s">
        <v>190</v>
      </c>
      <c r="C185" s="32">
        <v>0</v>
      </c>
    </row>
    <row r="186" s="12" customFormat="1" spans="1:3">
      <c r="A186" s="31">
        <v>2290402</v>
      </c>
      <c r="B186" s="17" t="s">
        <v>191</v>
      </c>
      <c r="C186" s="32">
        <v>0</v>
      </c>
    </row>
    <row r="187" s="12" customFormat="1" spans="1:3">
      <c r="A187" s="31">
        <v>2290403</v>
      </c>
      <c r="B187" s="17" t="s">
        <v>192</v>
      </c>
      <c r="C187" s="32">
        <v>0</v>
      </c>
    </row>
    <row r="188" s="12" customFormat="1" spans="1:3">
      <c r="A188" s="31">
        <v>22908</v>
      </c>
      <c r="B188" s="30" t="s">
        <v>193</v>
      </c>
      <c r="C188" s="32">
        <v>0</v>
      </c>
    </row>
    <row r="189" s="12" customFormat="1" spans="1:3">
      <c r="A189" s="31">
        <v>2290802</v>
      </c>
      <c r="B189" s="17" t="s">
        <v>194</v>
      </c>
      <c r="C189" s="32">
        <v>0</v>
      </c>
    </row>
    <row r="190" s="12" customFormat="1" spans="1:3">
      <c r="A190" s="31">
        <v>2290803</v>
      </c>
      <c r="B190" s="17" t="s">
        <v>195</v>
      </c>
      <c r="C190" s="32">
        <v>0</v>
      </c>
    </row>
    <row r="191" s="12" customFormat="1" spans="1:3">
      <c r="A191" s="31">
        <v>2290804</v>
      </c>
      <c r="B191" s="17" t="s">
        <v>196</v>
      </c>
      <c r="C191" s="32">
        <v>0</v>
      </c>
    </row>
    <row r="192" s="12" customFormat="1" spans="1:3">
      <c r="A192" s="31">
        <v>2290805</v>
      </c>
      <c r="B192" s="17" t="s">
        <v>197</v>
      </c>
      <c r="C192" s="32">
        <v>0</v>
      </c>
    </row>
    <row r="193" s="12" customFormat="1" spans="1:3">
      <c r="A193" s="31">
        <v>2290806</v>
      </c>
      <c r="B193" s="17" t="s">
        <v>198</v>
      </c>
      <c r="C193" s="32">
        <v>0</v>
      </c>
    </row>
    <row r="194" s="12" customFormat="1" spans="1:3">
      <c r="A194" s="31">
        <v>2290807</v>
      </c>
      <c r="B194" s="17" t="s">
        <v>199</v>
      </c>
      <c r="C194" s="32">
        <v>0</v>
      </c>
    </row>
    <row r="195" s="12" customFormat="1" spans="1:3">
      <c r="A195" s="31">
        <v>2290808</v>
      </c>
      <c r="B195" s="17" t="s">
        <v>200</v>
      </c>
      <c r="C195" s="32">
        <v>0</v>
      </c>
    </row>
    <row r="196" s="12" customFormat="1" spans="1:3">
      <c r="A196" s="31">
        <v>2290899</v>
      </c>
      <c r="B196" s="17" t="s">
        <v>201</v>
      </c>
      <c r="C196" s="32">
        <v>0</v>
      </c>
    </row>
    <row r="197" s="12" customFormat="1" spans="1:3">
      <c r="A197" s="31">
        <v>22960</v>
      </c>
      <c r="B197" s="30" t="s">
        <v>202</v>
      </c>
      <c r="C197" s="32">
        <v>815</v>
      </c>
    </row>
    <row r="198" s="12" customFormat="1" spans="1:3">
      <c r="A198" s="31">
        <v>2296001</v>
      </c>
      <c r="B198" s="17" t="s">
        <v>203</v>
      </c>
      <c r="C198" s="32">
        <v>0</v>
      </c>
    </row>
    <row r="199" s="12" customFormat="1" spans="1:3">
      <c r="A199" s="31">
        <v>2296002</v>
      </c>
      <c r="B199" s="17" t="s">
        <v>204</v>
      </c>
      <c r="C199" s="32">
        <v>731</v>
      </c>
    </row>
    <row r="200" s="12" customFormat="1" spans="1:3">
      <c r="A200" s="31">
        <v>2296003</v>
      </c>
      <c r="B200" s="17" t="s">
        <v>205</v>
      </c>
      <c r="C200" s="32">
        <v>0</v>
      </c>
    </row>
    <row r="201" s="12" customFormat="1" spans="1:3">
      <c r="A201" s="31">
        <v>2296004</v>
      </c>
      <c r="B201" s="17" t="s">
        <v>206</v>
      </c>
      <c r="C201" s="32">
        <v>0</v>
      </c>
    </row>
    <row r="202" s="12" customFormat="1" spans="1:3">
      <c r="A202" s="31">
        <v>2296005</v>
      </c>
      <c r="B202" s="17" t="s">
        <v>207</v>
      </c>
      <c r="C202" s="32">
        <v>0</v>
      </c>
    </row>
    <row r="203" s="12" customFormat="1" spans="1:3">
      <c r="A203" s="31">
        <v>2296006</v>
      </c>
      <c r="B203" s="17" t="s">
        <v>208</v>
      </c>
      <c r="C203" s="32">
        <v>84</v>
      </c>
    </row>
    <row r="204" s="12" customFormat="1" spans="1:3">
      <c r="A204" s="31">
        <v>2296010</v>
      </c>
      <c r="B204" s="17" t="s">
        <v>209</v>
      </c>
      <c r="C204" s="32">
        <v>0</v>
      </c>
    </row>
    <row r="205" s="12" customFormat="1" spans="1:3">
      <c r="A205" s="31">
        <v>2296011</v>
      </c>
      <c r="B205" s="17" t="s">
        <v>210</v>
      </c>
      <c r="C205" s="32">
        <v>0</v>
      </c>
    </row>
    <row r="206" s="12" customFormat="1" spans="1:3">
      <c r="A206" s="31">
        <v>2296012</v>
      </c>
      <c r="B206" s="17" t="s">
        <v>211</v>
      </c>
      <c r="C206" s="32">
        <v>0</v>
      </c>
    </row>
    <row r="207" s="12" customFormat="1" spans="1:3">
      <c r="A207" s="31">
        <v>2296013</v>
      </c>
      <c r="B207" s="17" t="s">
        <v>212</v>
      </c>
      <c r="C207" s="32">
        <v>0</v>
      </c>
    </row>
    <row r="208" s="12" customFormat="1" spans="1:3">
      <c r="A208" s="31">
        <v>2296099</v>
      </c>
      <c r="B208" s="17" t="s">
        <v>213</v>
      </c>
      <c r="C208" s="32">
        <v>0</v>
      </c>
    </row>
    <row r="209" s="12" customFormat="1" spans="1:3">
      <c r="A209" s="31">
        <v>232</v>
      </c>
      <c r="B209" s="30" t="s">
        <v>214</v>
      </c>
      <c r="C209" s="32">
        <v>0</v>
      </c>
    </row>
    <row r="210" s="12" customFormat="1" spans="1:3">
      <c r="A210" s="31">
        <v>23204</v>
      </c>
      <c r="B210" s="30" t="s">
        <v>215</v>
      </c>
      <c r="C210" s="32">
        <v>0</v>
      </c>
    </row>
    <row r="211" s="12" customFormat="1" spans="1:3">
      <c r="A211" s="31">
        <v>2320401</v>
      </c>
      <c r="B211" s="17" t="s">
        <v>216</v>
      </c>
      <c r="C211" s="32">
        <v>0</v>
      </c>
    </row>
    <row r="212" s="12" customFormat="1" spans="1:3">
      <c r="A212" s="31">
        <v>2320402</v>
      </c>
      <c r="B212" s="17" t="s">
        <v>217</v>
      </c>
      <c r="C212" s="32">
        <v>0</v>
      </c>
    </row>
    <row r="213" s="12" customFormat="1" spans="1:3">
      <c r="A213" s="31">
        <v>2320405</v>
      </c>
      <c r="B213" s="17" t="s">
        <v>218</v>
      </c>
      <c r="C213" s="32">
        <v>0</v>
      </c>
    </row>
    <row r="214" s="12" customFormat="1" spans="1:3">
      <c r="A214" s="31">
        <v>2320411</v>
      </c>
      <c r="B214" s="17" t="s">
        <v>219</v>
      </c>
      <c r="C214" s="32">
        <v>0</v>
      </c>
    </row>
    <row r="215" s="12" customFormat="1" spans="1:3">
      <c r="A215" s="31">
        <v>2320412</v>
      </c>
      <c r="B215" s="17" t="s">
        <v>220</v>
      </c>
      <c r="C215" s="32">
        <v>0</v>
      </c>
    </row>
    <row r="216" s="12" customFormat="1" spans="1:3">
      <c r="A216" s="31">
        <v>2320413</v>
      </c>
      <c r="B216" s="17" t="s">
        <v>221</v>
      </c>
      <c r="C216" s="32">
        <v>0</v>
      </c>
    </row>
    <row r="217" s="12" customFormat="1" spans="1:3">
      <c r="A217" s="31">
        <v>2320414</v>
      </c>
      <c r="B217" s="17" t="s">
        <v>222</v>
      </c>
      <c r="C217" s="32">
        <v>0</v>
      </c>
    </row>
    <row r="218" s="12" customFormat="1" spans="1:3">
      <c r="A218" s="31">
        <v>2320416</v>
      </c>
      <c r="B218" s="17" t="s">
        <v>223</v>
      </c>
      <c r="C218" s="32">
        <v>0</v>
      </c>
    </row>
    <row r="219" s="12" customFormat="1" spans="1:3">
      <c r="A219" s="31">
        <v>2320417</v>
      </c>
      <c r="B219" s="17" t="s">
        <v>224</v>
      </c>
      <c r="C219" s="32">
        <v>0</v>
      </c>
    </row>
    <row r="220" s="12" customFormat="1" spans="1:3">
      <c r="A220" s="31">
        <v>2320418</v>
      </c>
      <c r="B220" s="17" t="s">
        <v>225</v>
      </c>
      <c r="C220" s="32">
        <v>0</v>
      </c>
    </row>
    <row r="221" s="12" customFormat="1" spans="1:3">
      <c r="A221" s="31">
        <v>2320419</v>
      </c>
      <c r="B221" s="17" t="s">
        <v>226</v>
      </c>
      <c r="C221" s="32">
        <v>0</v>
      </c>
    </row>
    <row r="222" s="12" customFormat="1" spans="1:3">
      <c r="A222" s="31">
        <v>2320420</v>
      </c>
      <c r="B222" s="17" t="s">
        <v>227</v>
      </c>
      <c r="C222" s="32">
        <v>0</v>
      </c>
    </row>
    <row r="223" s="12" customFormat="1" spans="1:3">
      <c r="A223" s="31">
        <v>2320431</v>
      </c>
      <c r="B223" s="17" t="s">
        <v>228</v>
      </c>
      <c r="C223" s="32">
        <v>0</v>
      </c>
    </row>
    <row r="224" s="12" customFormat="1" spans="1:3">
      <c r="A224" s="31">
        <v>2320432</v>
      </c>
      <c r="B224" s="17" t="s">
        <v>229</v>
      </c>
      <c r="C224" s="32">
        <v>0</v>
      </c>
    </row>
    <row r="225" s="12" customFormat="1" spans="1:3">
      <c r="A225" s="31">
        <v>2320433</v>
      </c>
      <c r="B225" s="17" t="s">
        <v>230</v>
      </c>
      <c r="C225" s="32">
        <v>0</v>
      </c>
    </row>
    <row r="226" s="12" customFormat="1" spans="1:3">
      <c r="A226" s="31">
        <v>2320498</v>
      </c>
      <c r="B226" s="17" t="s">
        <v>231</v>
      </c>
      <c r="C226" s="32">
        <v>0</v>
      </c>
    </row>
    <row r="227" s="12" customFormat="1" spans="1:3">
      <c r="A227" s="31">
        <v>2320499</v>
      </c>
      <c r="B227" s="17" t="s">
        <v>232</v>
      </c>
      <c r="C227" s="32">
        <v>0</v>
      </c>
    </row>
    <row r="228" s="12" customFormat="1" spans="1:3">
      <c r="A228" s="31">
        <v>233</v>
      </c>
      <c r="B228" s="30" t="s">
        <v>233</v>
      </c>
      <c r="C228" s="32">
        <v>13</v>
      </c>
    </row>
    <row r="229" s="12" customFormat="1" spans="1:3">
      <c r="A229" s="31">
        <v>23304</v>
      </c>
      <c r="B229" s="30" t="s">
        <v>234</v>
      </c>
      <c r="C229" s="32">
        <v>13</v>
      </c>
    </row>
    <row r="230" s="12" customFormat="1" spans="1:3">
      <c r="A230" s="31">
        <v>2330401</v>
      </c>
      <c r="B230" s="17" t="s">
        <v>235</v>
      </c>
      <c r="C230" s="32">
        <v>0</v>
      </c>
    </row>
    <row r="231" s="12" customFormat="1" spans="1:3">
      <c r="A231" s="31">
        <v>2330402</v>
      </c>
      <c r="B231" s="17" t="s">
        <v>236</v>
      </c>
      <c r="C231" s="32">
        <v>0</v>
      </c>
    </row>
    <row r="232" s="12" customFormat="1" spans="1:3">
      <c r="A232" s="31">
        <v>2330405</v>
      </c>
      <c r="B232" s="17" t="s">
        <v>237</v>
      </c>
      <c r="C232" s="32">
        <v>0</v>
      </c>
    </row>
    <row r="233" s="12" customFormat="1" spans="1:3">
      <c r="A233" s="31">
        <v>2330411</v>
      </c>
      <c r="B233" s="17" t="s">
        <v>238</v>
      </c>
      <c r="C233" s="32">
        <v>13</v>
      </c>
    </row>
    <row r="234" s="12" customFormat="1" spans="1:3">
      <c r="A234" s="31">
        <v>2330412</v>
      </c>
      <c r="B234" s="17" t="s">
        <v>239</v>
      </c>
      <c r="C234" s="32">
        <v>0</v>
      </c>
    </row>
    <row r="235" s="12" customFormat="1" spans="1:3">
      <c r="A235" s="31">
        <v>2330413</v>
      </c>
      <c r="B235" s="17" t="s">
        <v>240</v>
      </c>
      <c r="C235" s="32">
        <v>0</v>
      </c>
    </row>
    <row r="236" s="12" customFormat="1" spans="1:3">
      <c r="A236" s="31">
        <v>2330414</v>
      </c>
      <c r="B236" s="17" t="s">
        <v>241</v>
      </c>
      <c r="C236" s="32">
        <v>0</v>
      </c>
    </row>
    <row r="237" s="12" customFormat="1" spans="1:3">
      <c r="A237" s="31">
        <v>2330416</v>
      </c>
      <c r="B237" s="17" t="s">
        <v>242</v>
      </c>
      <c r="C237" s="32">
        <v>0</v>
      </c>
    </row>
    <row r="238" s="12" customFormat="1" spans="1:3">
      <c r="A238" s="31">
        <v>2330417</v>
      </c>
      <c r="B238" s="17" t="s">
        <v>243</v>
      </c>
      <c r="C238" s="32">
        <v>0</v>
      </c>
    </row>
    <row r="239" s="12" customFormat="1" spans="1:3">
      <c r="A239" s="31">
        <v>2330418</v>
      </c>
      <c r="B239" s="17" t="s">
        <v>244</v>
      </c>
      <c r="C239" s="32">
        <v>0</v>
      </c>
    </row>
    <row r="240" s="12" customFormat="1" spans="1:3">
      <c r="A240" s="31">
        <v>2330419</v>
      </c>
      <c r="B240" s="17" t="s">
        <v>245</v>
      </c>
      <c r="C240" s="32">
        <v>0</v>
      </c>
    </row>
    <row r="241" s="12" customFormat="1" spans="1:3">
      <c r="A241" s="31">
        <v>2330420</v>
      </c>
      <c r="B241" s="17" t="s">
        <v>246</v>
      </c>
      <c r="C241" s="32">
        <v>0</v>
      </c>
    </row>
    <row r="242" s="12" customFormat="1" spans="1:3">
      <c r="A242" s="31">
        <v>2330431</v>
      </c>
      <c r="B242" s="17" t="s">
        <v>247</v>
      </c>
      <c r="C242" s="32">
        <v>0</v>
      </c>
    </row>
    <row r="243" s="12" customFormat="1" spans="1:3">
      <c r="A243" s="31">
        <v>2330432</v>
      </c>
      <c r="B243" s="17" t="s">
        <v>248</v>
      </c>
      <c r="C243" s="32">
        <v>0</v>
      </c>
    </row>
    <row r="244" s="12" customFormat="1" spans="1:3">
      <c r="A244" s="31">
        <v>2330433</v>
      </c>
      <c r="B244" s="17" t="s">
        <v>249</v>
      </c>
      <c r="C244" s="32">
        <v>0</v>
      </c>
    </row>
    <row r="245" s="12" customFormat="1" spans="1:3">
      <c r="A245" s="31">
        <v>2330498</v>
      </c>
      <c r="B245" s="17" t="s">
        <v>250</v>
      </c>
      <c r="C245" s="32">
        <v>0</v>
      </c>
    </row>
    <row r="246" s="12" customFormat="1" spans="1:3">
      <c r="A246" s="31">
        <v>2330499</v>
      </c>
      <c r="B246" s="17" t="s">
        <v>251</v>
      </c>
      <c r="C246" s="32">
        <v>0</v>
      </c>
    </row>
  </sheetData>
  <mergeCells count="1">
    <mergeCell ref="A1:C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5"/>
  <sheetViews>
    <sheetView workbookViewId="0">
      <selection activeCell="A5" sqref="A5:D15"/>
    </sheetView>
  </sheetViews>
  <sheetFormatPr defaultColWidth="9" defaultRowHeight="19.5" customHeight="1" outlineLevelCol="3"/>
  <cols>
    <col min="1" max="1" width="34.375" style="12" customWidth="1"/>
    <col min="2" max="2" width="16.375" style="12" customWidth="1"/>
    <col min="3" max="3" width="33" style="12" customWidth="1"/>
    <col min="4" max="4" width="17.75" style="12" customWidth="1"/>
    <col min="5" max="16384" width="9" style="12"/>
  </cols>
  <sheetData>
    <row r="1" ht="22.5" spans="1:4">
      <c r="A1" s="13" t="s">
        <v>330</v>
      </c>
      <c r="B1" s="13"/>
      <c r="C1" s="13"/>
      <c r="D1" s="13"/>
    </row>
    <row r="2" ht="13.5" spans="1:4">
      <c r="A2" s="14"/>
      <c r="B2" s="14"/>
      <c r="C2" s="14"/>
      <c r="D2" s="14"/>
    </row>
    <row r="3" ht="13.5" spans="1:4">
      <c r="A3" s="15" t="s">
        <v>1</v>
      </c>
      <c r="B3" s="15"/>
      <c r="C3" s="15"/>
      <c r="D3" s="15"/>
    </row>
    <row r="4" ht="13.5" spans="1:4">
      <c r="A4" s="16" t="s">
        <v>253</v>
      </c>
      <c r="B4" s="16" t="s">
        <v>4</v>
      </c>
      <c r="C4" s="16" t="s">
        <v>253</v>
      </c>
      <c r="D4" s="16" t="s">
        <v>4</v>
      </c>
    </row>
    <row r="5" ht="13.5" spans="1:4">
      <c r="A5" s="17" t="s">
        <v>5</v>
      </c>
      <c r="B5" s="18">
        <v>2240</v>
      </c>
      <c r="C5" s="17" t="s">
        <v>22</v>
      </c>
      <c r="D5" s="18">
        <v>24970</v>
      </c>
    </row>
    <row r="6" ht="13.5" spans="1:4">
      <c r="A6" s="17" t="s">
        <v>254</v>
      </c>
      <c r="B6" s="18">
        <v>1128</v>
      </c>
      <c r="C6" s="17" t="s">
        <v>255</v>
      </c>
      <c r="D6" s="18"/>
    </row>
    <row r="7" ht="13.5" spans="1:4">
      <c r="A7" s="17" t="s">
        <v>256</v>
      </c>
      <c r="B7" s="18"/>
      <c r="C7" s="17"/>
      <c r="D7" s="19"/>
    </row>
    <row r="8" ht="13.5" spans="1:4">
      <c r="A8" s="17" t="s">
        <v>257</v>
      </c>
      <c r="B8" s="18"/>
      <c r="C8" s="17" t="s">
        <v>258</v>
      </c>
      <c r="D8" s="18">
        <v>778</v>
      </c>
    </row>
    <row r="9" ht="13.5" spans="1:4">
      <c r="A9" s="17" t="s">
        <v>259</v>
      </c>
      <c r="B9" s="18"/>
      <c r="C9" s="17"/>
      <c r="D9" s="19"/>
    </row>
    <row r="10" ht="13.5" spans="1:4">
      <c r="A10" s="17" t="s">
        <v>260</v>
      </c>
      <c r="B10" s="18"/>
      <c r="C10" s="17" t="s">
        <v>261</v>
      </c>
      <c r="D10" s="18"/>
    </row>
    <row r="11" ht="13.5" spans="1:4">
      <c r="A11" s="17" t="s">
        <v>262</v>
      </c>
      <c r="B11" s="18"/>
      <c r="C11" s="17" t="s">
        <v>263</v>
      </c>
      <c r="D11" s="18"/>
    </row>
    <row r="12" ht="13.5" spans="1:4">
      <c r="A12" s="17" t="s">
        <v>264</v>
      </c>
      <c r="B12" s="18">
        <f>B13</f>
        <v>22380</v>
      </c>
      <c r="C12" s="17" t="s">
        <v>265</v>
      </c>
      <c r="D12" s="18"/>
    </row>
    <row r="13" ht="13.5" spans="1:4">
      <c r="A13" s="17" t="s">
        <v>266</v>
      </c>
      <c r="B13" s="18">
        <v>22380</v>
      </c>
      <c r="C13" s="17"/>
      <c r="D13" s="19"/>
    </row>
    <row r="14" ht="13.5" spans="1:4">
      <c r="A14" s="17"/>
      <c r="B14" s="19"/>
      <c r="C14" s="17" t="s">
        <v>267</v>
      </c>
      <c r="D14" s="18"/>
    </row>
    <row r="15" ht="13.5" spans="1:4">
      <c r="A15" s="16" t="s">
        <v>268</v>
      </c>
      <c r="B15" s="18">
        <f>SUM(B5:B8,B10,B12)</f>
        <v>25748</v>
      </c>
      <c r="C15" s="16" t="s">
        <v>269</v>
      </c>
      <c r="D15" s="18">
        <f>SUM(D5:D6,D8,D10,D12,D14:D14)</f>
        <v>25748</v>
      </c>
    </row>
  </sheetData>
  <mergeCells count="3">
    <mergeCell ref="A1:D1"/>
    <mergeCell ref="A2:D2"/>
    <mergeCell ref="A3:D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3"/>
  <sheetViews>
    <sheetView tabSelected="1" workbookViewId="0">
      <selection activeCell="B30" sqref="B30"/>
    </sheetView>
  </sheetViews>
  <sheetFormatPr defaultColWidth="8" defaultRowHeight="12" outlineLevelRow="2" outlineLevelCol="1"/>
  <cols>
    <col min="1" max="1" width="77.125" style="7" customWidth="1"/>
    <col min="2" max="2" width="11.125" style="7" customWidth="1"/>
    <col min="3" max="16384" width="8" style="7"/>
  </cols>
  <sheetData>
    <row r="1" ht="24" customHeight="1" spans="1:2">
      <c r="A1" s="8" t="s">
        <v>331</v>
      </c>
      <c r="B1" s="8"/>
    </row>
    <row r="2" ht="19.5" customHeight="1" spans="2:2">
      <c r="B2" s="9" t="s">
        <v>1</v>
      </c>
    </row>
    <row r="3" s="6" customFormat="1" ht="19.5" customHeight="1" spans="1:2">
      <c r="A3" s="10" t="s">
        <v>253</v>
      </c>
      <c r="B3" s="11" t="s">
        <v>332</v>
      </c>
    </row>
  </sheetData>
  <mergeCells count="1">
    <mergeCell ref="A1:B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1"/>
  <sheetViews>
    <sheetView workbookViewId="0">
      <selection activeCell="A26" sqref="A26"/>
    </sheetView>
  </sheetViews>
  <sheetFormatPr defaultColWidth="19.125" defaultRowHeight="23.25" customHeight="1" outlineLevelCol="1"/>
  <cols>
    <col min="1" max="1" width="31.75" customWidth="1"/>
    <col min="2" max="2" width="41.25" customWidth="1"/>
    <col min="257" max="257" width="31.75" customWidth="1"/>
    <col min="258" max="258" width="41.25" customWidth="1"/>
    <col min="513" max="513" width="31.75" customWidth="1"/>
    <col min="514" max="514" width="41.25" customWidth="1"/>
    <col min="769" max="769" width="31.75" customWidth="1"/>
    <col min="770" max="770" width="41.25" customWidth="1"/>
    <col min="1025" max="1025" width="31.75" customWidth="1"/>
    <col min="1026" max="1026" width="41.25" customWidth="1"/>
    <col min="1281" max="1281" width="31.75" customWidth="1"/>
    <col min="1282" max="1282" width="41.25" customWidth="1"/>
    <col min="1537" max="1537" width="31.75" customWidth="1"/>
    <col min="1538" max="1538" width="41.25" customWidth="1"/>
    <col min="1793" max="1793" width="31.75" customWidth="1"/>
    <col min="1794" max="1794" width="41.25" customWidth="1"/>
    <col min="2049" max="2049" width="31.75" customWidth="1"/>
    <col min="2050" max="2050" width="41.25" customWidth="1"/>
    <col min="2305" max="2305" width="31.75" customWidth="1"/>
    <col min="2306" max="2306" width="41.25" customWidth="1"/>
    <col min="2561" max="2561" width="31.75" customWidth="1"/>
    <col min="2562" max="2562" width="41.25" customWidth="1"/>
    <col min="2817" max="2817" width="31.75" customWidth="1"/>
    <col min="2818" max="2818" width="41.25" customWidth="1"/>
    <col min="3073" max="3073" width="31.75" customWidth="1"/>
    <col min="3074" max="3074" width="41.25" customWidth="1"/>
    <col min="3329" max="3329" width="31.75" customWidth="1"/>
    <col min="3330" max="3330" width="41.25" customWidth="1"/>
    <col min="3585" max="3585" width="31.75" customWidth="1"/>
    <col min="3586" max="3586" width="41.25" customWidth="1"/>
    <col min="3841" max="3841" width="31.75" customWidth="1"/>
    <col min="3842" max="3842" width="41.25" customWidth="1"/>
    <col min="4097" max="4097" width="31.75" customWidth="1"/>
    <col min="4098" max="4098" width="41.25" customWidth="1"/>
    <col min="4353" max="4353" width="31.75" customWidth="1"/>
    <col min="4354" max="4354" width="41.25" customWidth="1"/>
    <col min="4609" max="4609" width="31.75" customWidth="1"/>
    <col min="4610" max="4610" width="41.25" customWidth="1"/>
    <col min="4865" max="4865" width="31.75" customWidth="1"/>
    <col min="4866" max="4866" width="41.25" customWidth="1"/>
    <col min="5121" max="5121" width="31.75" customWidth="1"/>
    <col min="5122" max="5122" width="41.25" customWidth="1"/>
    <col min="5377" max="5377" width="31.75" customWidth="1"/>
    <col min="5378" max="5378" width="41.25" customWidth="1"/>
    <col min="5633" max="5633" width="31.75" customWidth="1"/>
    <col min="5634" max="5634" width="41.25" customWidth="1"/>
    <col min="5889" max="5889" width="31.75" customWidth="1"/>
    <col min="5890" max="5890" width="41.25" customWidth="1"/>
    <col min="6145" max="6145" width="31.75" customWidth="1"/>
    <col min="6146" max="6146" width="41.25" customWidth="1"/>
    <col min="6401" max="6401" width="31.75" customWidth="1"/>
    <col min="6402" max="6402" width="41.25" customWidth="1"/>
    <col min="6657" max="6657" width="31.75" customWidth="1"/>
    <col min="6658" max="6658" width="41.25" customWidth="1"/>
    <col min="6913" max="6913" width="31.75" customWidth="1"/>
    <col min="6914" max="6914" width="41.25" customWidth="1"/>
    <col min="7169" max="7169" width="31.75" customWidth="1"/>
    <col min="7170" max="7170" width="41.25" customWidth="1"/>
    <col min="7425" max="7425" width="31.75" customWidth="1"/>
    <col min="7426" max="7426" width="41.25" customWidth="1"/>
    <col min="7681" max="7681" width="31.75" customWidth="1"/>
    <col min="7682" max="7682" width="41.25" customWidth="1"/>
    <col min="7937" max="7937" width="31.75" customWidth="1"/>
    <col min="7938" max="7938" width="41.25" customWidth="1"/>
    <col min="8193" max="8193" width="31.75" customWidth="1"/>
    <col min="8194" max="8194" width="41.25" customWidth="1"/>
    <col min="8449" max="8449" width="31.75" customWidth="1"/>
    <col min="8450" max="8450" width="41.25" customWidth="1"/>
    <col min="8705" max="8705" width="31.75" customWidth="1"/>
    <col min="8706" max="8706" width="41.25" customWidth="1"/>
    <col min="8961" max="8961" width="31.75" customWidth="1"/>
    <col min="8962" max="8962" width="41.25" customWidth="1"/>
    <col min="9217" max="9217" width="31.75" customWidth="1"/>
    <col min="9218" max="9218" width="41.25" customWidth="1"/>
    <col min="9473" max="9473" width="31.75" customWidth="1"/>
    <col min="9474" max="9474" width="41.25" customWidth="1"/>
    <col min="9729" max="9729" width="31.75" customWidth="1"/>
    <col min="9730" max="9730" width="41.25" customWidth="1"/>
    <col min="9985" max="9985" width="31.75" customWidth="1"/>
    <col min="9986" max="9986" width="41.25" customWidth="1"/>
    <col min="10241" max="10241" width="31.75" customWidth="1"/>
    <col min="10242" max="10242" width="41.25" customWidth="1"/>
    <col min="10497" max="10497" width="31.75" customWidth="1"/>
    <col min="10498" max="10498" width="41.25" customWidth="1"/>
    <col min="10753" max="10753" width="31.75" customWidth="1"/>
    <col min="10754" max="10754" width="41.25" customWidth="1"/>
    <col min="11009" max="11009" width="31.75" customWidth="1"/>
    <col min="11010" max="11010" width="41.25" customWidth="1"/>
    <col min="11265" max="11265" width="31.75" customWidth="1"/>
    <col min="11266" max="11266" width="41.25" customWidth="1"/>
    <col min="11521" max="11521" width="31.75" customWidth="1"/>
    <col min="11522" max="11522" width="41.25" customWidth="1"/>
    <col min="11777" max="11777" width="31.75" customWidth="1"/>
    <col min="11778" max="11778" width="41.25" customWidth="1"/>
    <col min="12033" max="12033" width="31.75" customWidth="1"/>
    <col min="12034" max="12034" width="41.25" customWidth="1"/>
    <col min="12289" max="12289" width="31.75" customWidth="1"/>
    <col min="12290" max="12290" width="41.25" customWidth="1"/>
    <col min="12545" max="12545" width="31.75" customWidth="1"/>
    <col min="12546" max="12546" width="41.25" customWidth="1"/>
    <col min="12801" max="12801" width="31.75" customWidth="1"/>
    <col min="12802" max="12802" width="41.25" customWidth="1"/>
    <col min="13057" max="13057" width="31.75" customWidth="1"/>
    <col min="13058" max="13058" width="41.25" customWidth="1"/>
    <col min="13313" max="13313" width="31.75" customWidth="1"/>
    <col min="13314" max="13314" width="41.25" customWidth="1"/>
    <col min="13569" max="13569" width="31.75" customWidth="1"/>
    <col min="13570" max="13570" width="41.25" customWidth="1"/>
    <col min="13825" max="13825" width="31.75" customWidth="1"/>
    <col min="13826" max="13826" width="41.25" customWidth="1"/>
    <col min="14081" max="14081" width="31.75" customWidth="1"/>
    <col min="14082" max="14082" width="41.25" customWidth="1"/>
    <col min="14337" max="14337" width="31.75" customWidth="1"/>
    <col min="14338" max="14338" width="41.25" customWidth="1"/>
    <col min="14593" max="14593" width="31.75" customWidth="1"/>
    <col min="14594" max="14594" width="41.25" customWidth="1"/>
    <col min="14849" max="14849" width="31.75" customWidth="1"/>
    <col min="14850" max="14850" width="41.25" customWidth="1"/>
    <col min="15105" max="15105" width="31.75" customWidth="1"/>
    <col min="15106" max="15106" width="41.25" customWidth="1"/>
    <col min="15361" max="15361" width="31.75" customWidth="1"/>
    <col min="15362" max="15362" width="41.25" customWidth="1"/>
    <col min="15617" max="15617" width="31.75" customWidth="1"/>
    <col min="15618" max="15618" width="41.25" customWidth="1"/>
    <col min="15873" max="15873" width="31.75" customWidth="1"/>
    <col min="15874" max="15874" width="41.25" customWidth="1"/>
    <col min="16129" max="16129" width="31.75" customWidth="1"/>
    <col min="16130" max="16130" width="41.25" customWidth="1"/>
  </cols>
  <sheetData>
    <row r="1" ht="22.5" spans="1:2">
      <c r="A1" s="1" t="s">
        <v>333</v>
      </c>
      <c r="B1" s="1"/>
    </row>
    <row r="2" ht="13.5"/>
    <row r="3" ht="14.25" spans="2:2">
      <c r="B3" s="2" t="s">
        <v>1</v>
      </c>
    </row>
    <row r="4" ht="14.25" spans="1:2">
      <c r="A4" s="3" t="s">
        <v>334</v>
      </c>
      <c r="B4" s="3" t="s">
        <v>332</v>
      </c>
    </row>
    <row r="5" ht="14.25" spans="1:2">
      <c r="A5" s="4"/>
      <c r="B5" s="5"/>
    </row>
    <row r="6" ht="14.25" spans="1:2">
      <c r="A6" s="4"/>
      <c r="B6" s="5"/>
    </row>
    <row r="7" ht="14.25" spans="1:2">
      <c r="A7" s="4"/>
      <c r="B7" s="5"/>
    </row>
    <row r="8" ht="14.25" spans="1:2">
      <c r="A8" s="4"/>
      <c r="B8" s="5"/>
    </row>
    <row r="9" ht="14.25" spans="1:2">
      <c r="A9" s="4"/>
      <c r="B9" s="5"/>
    </row>
    <row r="10" ht="14.25" spans="1:2">
      <c r="A10" s="4"/>
      <c r="B10" s="5"/>
    </row>
    <row r="11" ht="14.25" spans="1:2">
      <c r="A11" s="4"/>
      <c r="B11" s="5"/>
    </row>
  </sheetData>
  <mergeCells count="1">
    <mergeCell ref="A1:B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收入决算表</vt:lpstr>
      <vt:lpstr>支出决算表</vt:lpstr>
      <vt:lpstr>转移性收支决算表</vt:lpstr>
      <vt:lpstr>基本支出经济分类</vt:lpstr>
      <vt:lpstr>本级收入决算表</vt:lpstr>
      <vt:lpstr>本级支出决算表</vt:lpstr>
      <vt:lpstr>本级转移性收支决算表</vt:lpstr>
      <vt:lpstr>对下转移性</vt:lpstr>
      <vt:lpstr>对下转移性分地区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2020-12-05T10:14:51Z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